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2024.12增_20筆冊" sheetId="13" r:id="rId1"/>
    <sheet name="2023.12增_23筆冊" sheetId="12" r:id="rId2"/>
    <sheet name="2022.11增__35筆35冊" sheetId="11" r:id="rId3"/>
    <sheet name="2022.1增_1筆1冊" sheetId="10" r:id="rId4"/>
    <sheet name="2021.12新增15筆15冊" sheetId="9" r:id="rId5"/>
    <sheet name="2021.3新增3筆" sheetId="8" r:id="rId6"/>
    <sheet name="2020.11增18筆18冊" sheetId="7" r:id="rId7"/>
    <sheet name="2020.02新增4筆4冊" sheetId="6" r:id="rId8"/>
    <sheet name="2019.11新增24筆24冊" sheetId="5" r:id="rId9"/>
    <sheet name="2筆2冊" sheetId="4" r:id="rId10"/>
    <sheet name="7筆7冊" sheetId="3" r:id="rId11"/>
  </sheets>
  <definedNames>
    <definedName name="_xlnm.Print_Titles" localSheetId="10">'7筆7冊'!$1:$1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3" l="1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3" i="13"/>
  <c r="N2" i="13"/>
  <c r="I24" i="12" l="1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Q3" i="12"/>
  <c r="Q2" i="12"/>
  <c r="I37" i="11" l="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Q3" i="11"/>
  <c r="Q2" i="11"/>
  <c r="G17" i="9" l="1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2" i="9"/>
  <c r="I5" i="8" l="1"/>
  <c r="G20" i="7" l="1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2" i="7"/>
  <c r="I6" i="6" l="1"/>
  <c r="G26" i="5" l="1"/>
  <c r="P8" i="3" l="1"/>
  <c r="P7" i="3"/>
  <c r="P6" i="3"/>
  <c r="P5" i="3"/>
  <c r="P4" i="3"/>
  <c r="P3" i="3"/>
  <c r="P2" i="3"/>
  <c r="I9" i="3"/>
</calcChain>
</file>

<file path=xl/sharedStrings.xml><?xml version="1.0" encoding="utf-8"?>
<sst xmlns="http://schemas.openxmlformats.org/spreadsheetml/2006/main" count="1817" uniqueCount="1002">
  <si>
    <t>主題</t>
  </si>
  <si>
    <t>次主題</t>
  </si>
  <si>
    <t>電子書13碼ISBN</t>
  </si>
  <si>
    <t>紙本ISBN</t>
  </si>
  <si>
    <t>題名</t>
  </si>
  <si>
    <t>冊數</t>
  </si>
  <si>
    <t>版次</t>
  </si>
  <si>
    <t>作者</t>
  </si>
  <si>
    <t>出版者</t>
  </si>
  <si>
    <t>出版年</t>
  </si>
  <si>
    <t>附件</t>
  </si>
  <si>
    <t>序號</t>
    <phoneticPr fontId="1" type="noConversion"/>
  </si>
  <si>
    <r>
      <rPr>
        <sz val="10"/>
        <rFont val="新細明體"/>
        <family val="1"/>
        <charset val="136"/>
      </rPr>
      <t>無光碟附件</t>
    </r>
  </si>
  <si>
    <t>1st</t>
  </si>
  <si>
    <t>總冊數</t>
    <phoneticPr fontId="1" type="noConversion"/>
  </si>
  <si>
    <t>連結</t>
    <phoneticPr fontId="1" type="noConversion"/>
  </si>
  <si>
    <r>
      <rPr>
        <sz val="10"/>
        <color theme="1"/>
        <rFont val="新細明體"/>
        <family val="1"/>
        <charset val="136"/>
      </rPr>
      <t>超連結</t>
    </r>
    <phoneticPr fontId="1" type="noConversion"/>
  </si>
  <si>
    <t>M</t>
    <phoneticPr fontId="2" type="noConversion"/>
  </si>
  <si>
    <t>M</t>
    <phoneticPr fontId="2" type="noConversion"/>
  </si>
  <si>
    <t>M</t>
    <phoneticPr fontId="2" type="noConversion"/>
  </si>
  <si>
    <t>9781681080376</t>
  </si>
  <si>
    <t>9781681080062</t>
  </si>
  <si>
    <t>9781681080352</t>
  </si>
  <si>
    <t>9781681080673</t>
  </si>
  <si>
    <t>9781608059478</t>
  </si>
  <si>
    <t>9781681080338</t>
  </si>
  <si>
    <t>9781681080307</t>
  </si>
  <si>
    <t>9781681080369</t>
  </si>
  <si>
    <t>9781681080055</t>
  </si>
  <si>
    <t>9781681080345</t>
  </si>
  <si>
    <t>9781681080666</t>
  </si>
  <si>
    <t>9781608059461</t>
  </si>
  <si>
    <t>9781681080321</t>
  </si>
  <si>
    <t>9781681080291</t>
  </si>
  <si>
    <t>Obesity and Disease in an Interconnected World: A Systems Approach to Turn Huge Challenges into Amazing Opportunities</t>
  </si>
  <si>
    <t>Frontiers in Neurosurgery Volume 1:  NeuroEndovascular Challenges</t>
  </si>
  <si>
    <t>Psychopharmacological Issues in Geriatrics</t>
  </si>
  <si>
    <t>Drug Resistant Tuberculosis: Practical guide for clinical management</t>
  </si>
  <si>
    <t>Physical Activity, Fitness, Nutrition and Obesity During Growth</t>
  </si>
  <si>
    <t>Echography in Ocular Pathology</t>
  </si>
  <si>
    <t>Judith Wylie-Rosett; Sunil S. Jhangiani</t>
  </si>
  <si>
    <t>Bentham</t>
  </si>
  <si>
    <t>Simone Peschillo</t>
  </si>
  <si>
    <t>Unax Lertxundi; Juan Medrano; Rafael Hernández</t>
  </si>
  <si>
    <t>Rafael Laniado-Laborín</t>
  </si>
  <si>
    <t>Jana Pařízková</t>
  </si>
  <si>
    <t>Pedro Romero-Aroca; Manuel Montero-Jaime</t>
  </si>
  <si>
    <t>Ertugrul Ercan; Gulfem Ece</t>
  </si>
  <si>
    <t>http://www.eurekaselect.com/node/129964/obesity-and-disease-in-an-interconnected-world-a-systems-approach-to-turn-huge-challenges-into-amazing-opportunities</t>
  </si>
  <si>
    <t>http://www.eurekaselect.com/node/128801/frontiers-in-neurosurgery</t>
  </si>
  <si>
    <t>http://www.eurekaselect.com/node/130726/psychopharmacological-issues-in-geriatrics</t>
  </si>
  <si>
    <t>http://www.eurekaselect.com/node/131874/drug-resistant-tuberculosis</t>
  </si>
  <si>
    <t>http://www.eurekaselect.com/node/124690/physical-activity-fitness-nutrition-and-obesity-during-growth</t>
  </si>
  <si>
    <t>http://www.eurekaselect.com/node/129847/echography-in-ocular-pathology</t>
  </si>
  <si>
    <t>http://www.eurekaselect.com/node/129045/thrombosis-and-inflammation-in-acute-coronary-syndromes</t>
  </si>
  <si>
    <r>
      <t xml:space="preserve">B1020A6 </t>
    </r>
    <r>
      <rPr>
        <sz val="10"/>
        <rFont val="細明體"/>
        <family val="3"/>
        <charset val="136"/>
      </rPr>
      <t>腎臟科新陳代謝及內分泌</t>
    </r>
    <phoneticPr fontId="2" type="noConversion"/>
  </si>
  <si>
    <r>
      <t xml:space="preserve">B1020C8 </t>
    </r>
    <r>
      <rPr>
        <sz val="10"/>
        <rFont val="細明體"/>
        <family val="3"/>
        <charset val="136"/>
      </rPr>
      <t>神經外科</t>
    </r>
    <phoneticPr fontId="2" type="noConversion"/>
  </si>
  <si>
    <r>
      <t xml:space="preserve">B1020B2 </t>
    </r>
    <r>
      <rPr>
        <sz val="10"/>
        <rFont val="細明體"/>
        <family val="3"/>
        <charset val="136"/>
      </rPr>
      <t>精神科</t>
    </r>
    <phoneticPr fontId="2" type="noConversion"/>
  </si>
  <si>
    <r>
      <t xml:space="preserve">B101003 </t>
    </r>
    <r>
      <rPr>
        <sz val="10"/>
        <rFont val="細明體"/>
        <family val="3"/>
        <charset val="136"/>
      </rPr>
      <t>藥理及毒理</t>
    </r>
    <phoneticPr fontId="2" type="noConversion"/>
  </si>
  <si>
    <r>
      <t xml:space="preserve">B1020B1 </t>
    </r>
    <r>
      <rPr>
        <sz val="10"/>
        <rFont val="細明體"/>
        <family val="3"/>
        <charset val="136"/>
      </rPr>
      <t>小兒科</t>
    </r>
    <phoneticPr fontId="2" type="noConversion"/>
  </si>
  <si>
    <r>
      <t xml:space="preserve">B1020D5 </t>
    </r>
    <r>
      <rPr>
        <sz val="10"/>
        <rFont val="細明體"/>
        <family val="3"/>
        <charset val="136"/>
      </rPr>
      <t>眼科</t>
    </r>
    <phoneticPr fontId="2" type="noConversion"/>
  </si>
  <si>
    <t>Thrombosis and Inflammation in Acute Coronary Syndromes</t>
    <phoneticPr fontId="2" type="noConversion"/>
  </si>
  <si>
    <r>
      <t xml:space="preserve">B1020A1 </t>
    </r>
    <r>
      <rPr>
        <sz val="10"/>
        <rFont val="細明體"/>
        <family val="3"/>
        <charset val="136"/>
      </rPr>
      <t>心胸內科</t>
    </r>
    <phoneticPr fontId="2" type="noConversion"/>
  </si>
  <si>
    <t>杜威十進分類號 /中國圖書分類號</t>
  </si>
  <si>
    <t>國會分類號</t>
  </si>
  <si>
    <t>617.7</t>
  </si>
  <si>
    <t>616.398</t>
  </si>
  <si>
    <t>RC628</t>
  </si>
  <si>
    <t>617.48</t>
  </si>
  <si>
    <t>RD593</t>
  </si>
  <si>
    <t>618.97689</t>
  </si>
  <si>
    <t>RC451.4.A5</t>
  </si>
  <si>
    <t>616.99/5</t>
  </si>
  <si>
    <t>RC311.1</t>
  </si>
  <si>
    <t>305.231</t>
  </si>
  <si>
    <t>GN63</t>
  </si>
  <si>
    <t>RE67</t>
  </si>
  <si>
    <t>616.1</t>
  </si>
  <si>
    <t>RC670</t>
  </si>
  <si>
    <t>Bentham西文醫學電子書一批 交貨清單</t>
    <phoneticPr fontId="1" type="noConversion"/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</si>
  <si>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</si>
  <si>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</si>
  <si>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</si>
  <si>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細明體"/>
        <family val="3"/>
        <charset val="136"/>
      </rPr>
      <t>杜威十進分類號</t>
    </r>
    <r>
      <rPr>
        <sz val="10"/>
        <rFont val="Times New Roman"/>
        <family val="1"/>
      </rPr>
      <t xml:space="preserve"> /</t>
    </r>
    <r>
      <rPr>
        <sz val="10"/>
        <rFont val="細明體"/>
        <family val="3"/>
        <charset val="136"/>
      </rPr>
      <t>中國圖書分類號</t>
    </r>
    <phoneticPr fontId="1" type="noConversion"/>
  </si>
  <si>
    <t>國會分類號</t>
    <phoneticPr fontId="1" type="noConversion"/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</si>
  <si>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</si>
  <si>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</si>
  <si>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</si>
  <si>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</si>
  <si>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</si>
  <si>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</si>
  <si>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</si>
  <si>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</si>
  <si>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t>備註</t>
  </si>
  <si>
    <r>
      <rPr>
        <sz val="10"/>
        <rFont val="新細明體"/>
        <family val="1"/>
        <charset val="136"/>
      </rPr>
      <t>附件</t>
    </r>
  </si>
  <si>
    <t>超連結</t>
    <phoneticPr fontId="1" type="noConversion"/>
  </si>
  <si>
    <t>M</t>
    <phoneticPr fontId="2" type="noConversion"/>
  </si>
  <si>
    <t>B2010A0 植物學</t>
  </si>
  <si>
    <t>579.6</t>
  </si>
  <si>
    <t>QK617</t>
  </si>
  <si>
    <t>Pleurotus Nebrodensis: A Very Special Mushroom</t>
    <phoneticPr fontId="1" type="noConversion"/>
  </si>
  <si>
    <t>Gargano, Maria Letizia; Zervakis, Georgios I.; Venturella, Giuseppe</t>
    <phoneticPr fontId="1" type="noConversion"/>
  </si>
  <si>
    <t>BENTHAM SCIENCE PUBLISHERS</t>
  </si>
  <si>
    <t>2013</t>
    <phoneticPr fontId="1" type="noConversion"/>
  </si>
  <si>
    <r>
      <rPr>
        <sz val="10"/>
        <color theme="1"/>
        <rFont val="新細明體"/>
        <family val="1"/>
        <charset val="136"/>
      </rPr>
      <t>無光碟附件</t>
    </r>
    <phoneticPr fontId="2" type="noConversion"/>
  </si>
  <si>
    <t>http://www.eurekaselect.com/node/118034/pleurotus-nebrodensis-a-very-special-mushroom</t>
  </si>
  <si>
    <t>B1020B5  家庭醫學科</t>
  </si>
  <si>
    <t>618.97</t>
  </si>
  <si>
    <t>RC952.5</t>
  </si>
  <si>
    <t>Chronic Diseases in Geriatric Patients</t>
    <phoneticPr fontId="1" type="noConversion"/>
  </si>
  <si>
    <t>Yong, Tuck Yean</t>
  </si>
  <si>
    <t>2016</t>
    <phoneticPr fontId="2" type="noConversion"/>
  </si>
  <si>
    <t>叢書名為Recent Advances in Geriatric Medicine; Volume 1</t>
    <phoneticPr fontId="1" type="noConversion"/>
  </si>
  <si>
    <t>http://www.eurekaselect.com/140860/volume/1</t>
  </si>
  <si>
    <t>序號</t>
    <phoneticPr fontId="1" type="noConversion"/>
  </si>
  <si>
    <t>電子書13碼ISBN</t>
    <phoneticPr fontId="1" type="noConversion"/>
  </si>
  <si>
    <t>URL</t>
  </si>
  <si>
    <t>Arts &amp; Humanities &amp; Social Science</t>
  </si>
  <si>
    <t>H12 心理學</t>
  </si>
  <si>
    <t>The correlates of loneliness</t>
  </si>
  <si>
    <t>Rokach, Ami</t>
  </si>
  <si>
    <t>無光碟附件</t>
  </si>
  <si>
    <t>https://doi.org/10.2174/97816810807031160101</t>
  </si>
  <si>
    <t>H40 財金及會計</t>
  </si>
  <si>
    <t>Interest Rate Modeling for Risk Management: Market Price of Interest Rate Risk</t>
  </si>
  <si>
    <t>2nd</t>
  </si>
  <si>
    <t>Yasuoka, Takashi</t>
  </si>
  <si>
    <t>叢書名：Economics: Current and Future Developments</t>
  </si>
  <si>
    <t>https://doi.org/10.2174/97816810868971180101</t>
    <phoneticPr fontId="1" type="noConversion"/>
  </si>
  <si>
    <t>Medicine</t>
  </si>
  <si>
    <t>B101018 幹細胞/再生生物醫學</t>
  </si>
  <si>
    <t>Fundamentals of Systems Analysis and Modeling of Biosystems and Metabolism</t>
  </si>
  <si>
    <t>Shimizu, Kazuyuki ; Matsouka, Yu</t>
  </si>
  <si>
    <t>https://doi.org/10.2174/97816810808641150101</t>
    <phoneticPr fontId="1" type="noConversion"/>
  </si>
  <si>
    <t>Toward the Future: The New Challenges of the Cell Therapy and Potential of Regenerative Medicine</t>
  </si>
  <si>
    <t>Daniele, Nicola ; Zinno, Francesco</t>
  </si>
  <si>
    <t>https://doi.org/10.2174/97816810843741170101</t>
    <phoneticPr fontId="1" type="noConversion"/>
  </si>
  <si>
    <t>Medicinal and Aromatic Plants: The Basics of Industrial Application</t>
  </si>
  <si>
    <t>Arraiza, M. Paz</t>
    <phoneticPr fontId="17" type="noConversion"/>
  </si>
  <si>
    <t>叢書名：Frontiers in Horticulture</t>
  </si>
  <si>
    <t>https://doi.org/10.2174/97816810855001170101</t>
    <phoneticPr fontId="1" type="noConversion"/>
  </si>
  <si>
    <t>Stem Cell Biology and Regenerative Medicine</t>
  </si>
  <si>
    <t>Razavi, Mehdi</t>
  </si>
  <si>
    <t>叢書名：Frontiers in Biomaterials</t>
  </si>
  <si>
    <t>https://doi.org/10.2174/97816810857841170501</t>
    <phoneticPr fontId="1" type="noConversion"/>
  </si>
  <si>
    <t>B1030A0 藥學</t>
  </si>
  <si>
    <t>Quick Guideline for Computational Drug Design</t>
    <phoneticPr fontId="17" type="noConversion"/>
  </si>
  <si>
    <t>Sehgal, Sheikh Arslan ; Tahir, Rana Adnan ; Mirza, A. Hammad ; Mir, Asif</t>
    <phoneticPr fontId="17" type="noConversion"/>
  </si>
  <si>
    <t>https://doi.org/10.2174/97816810860331180101</t>
    <phoneticPr fontId="1" type="noConversion"/>
  </si>
  <si>
    <t>B2010C0 生物學之生化及分子生物</t>
  </si>
  <si>
    <t>Role of Molecular Chaperones in Structural Folding, Biological Functions, and Drug Interactions of Client Proteins</t>
    <phoneticPr fontId="17" type="noConversion"/>
  </si>
  <si>
    <t>Galigniana, D. Mario</t>
    <phoneticPr fontId="17" type="noConversion"/>
  </si>
  <si>
    <t>叢書名：Frontiers in Structural Biology</t>
  </si>
  <si>
    <t>https://doi.org/10.2174/97816810861561180101</t>
    <phoneticPr fontId="1" type="noConversion"/>
  </si>
  <si>
    <t>B1020D9 牙醫學</t>
  </si>
  <si>
    <t>Anatomy for Oral and Maxillofacial Radiology</t>
  </si>
  <si>
    <t>Watanabe, Plauto C. A.</t>
  </si>
  <si>
    <t>叢書名：Frontiers in Anatomy</t>
  </si>
  <si>
    <t>https://doi.org/10.2174/97816810862171180101</t>
    <phoneticPr fontId="1" type="noConversion"/>
  </si>
  <si>
    <t>B101011 寄生蟲學、醫事技術及實驗診斷</t>
  </si>
  <si>
    <t>Congenital Toxoplasmosis in Humans and Domestic Animals</t>
  </si>
  <si>
    <t>Bresciani, Katia Denise Saraiva ; José da Costa, Alvimar</t>
  </si>
  <si>
    <t>https://doi.org/10.2174/97816810864391180101</t>
    <phoneticPr fontId="1" type="noConversion"/>
  </si>
  <si>
    <t>Bone Marrow Aspirate Concentrate and Expanded Stem Cell Applications in Orthopaedics</t>
  </si>
  <si>
    <t>Imam, Mohamed A. ; Snow, Martyn</t>
  </si>
  <si>
    <t>https://doi.org/10.2174/97816810864911180101</t>
    <phoneticPr fontId="1" type="noConversion"/>
  </si>
  <si>
    <t>B101004 醫學之生化及分子生物</t>
  </si>
  <si>
    <t>Essential Techniques for Medical and Life Scientists: A guide to contemporary methods and current applications with the protocols: PART 1</t>
  </si>
  <si>
    <t>Tutar, Yusuf</t>
  </si>
  <si>
    <t>https://doi.org/10.2174/97816810870921180101</t>
    <phoneticPr fontId="1" type="noConversion"/>
  </si>
  <si>
    <t>Science &amp; Technology</t>
  </si>
  <si>
    <t>E08 資訊</t>
  </si>
  <si>
    <t>Social Network Analysis: An Introduction with an Extensive Implementation to a Large-Scale Online Network Using Pajek</t>
  </si>
  <si>
    <t>Kadry, Seifedine ; Al-Taie, Mohammed Z.</t>
  </si>
  <si>
    <t>https://doi.org/10.2174/97816080581811140101</t>
    <phoneticPr fontId="1" type="noConversion"/>
  </si>
  <si>
    <t>E18 電力工程</t>
  </si>
  <si>
    <t>Towards a Modeling Synthesis of Two or Three-Dimensional Circuits Through Substrate Coupling and Interconnections: Noises and Parasites</t>
  </si>
  <si>
    <t>Gontrand, Christian</t>
  </si>
  <si>
    <t>https://doi.org/10.2174/97816080582661140101</t>
    <phoneticPr fontId="1" type="noConversion"/>
  </si>
  <si>
    <t>E12 電信工程</t>
  </si>
  <si>
    <t>Communication Theory and Signal Processing for Transform Coding</t>
  </si>
  <si>
    <t>El-Shennawy, Khamies</t>
  </si>
  <si>
    <t>https://doi.org/10.2174/97816080583031140101</t>
    <phoneticPr fontId="1" type="noConversion"/>
  </si>
  <si>
    <t>Advances in Face Image Analysis: Theory and applications</t>
  </si>
  <si>
    <t>Dornaika, Fadi</t>
  </si>
  <si>
    <t>https://doi.org/10.2174/97816810811061160101</t>
    <phoneticPr fontId="1" type="noConversion"/>
  </si>
  <si>
    <t>Active-Matrix Organic Light-Emitting Display Technologies</t>
    <phoneticPr fontId="17" type="noConversion"/>
  </si>
  <si>
    <t>Chen, Shuming ; Yu, Jianning ; Jiang, Yibin ; Chen, Rongsheng ; Ho, T. K.</t>
  </si>
  <si>
    <t>叢書名：Frontiers in Electrical Engineering</t>
    <phoneticPr fontId="17" type="noConversion"/>
  </si>
  <si>
    <t>https://doi.org/10.2174/97816810812051150101</t>
    <phoneticPr fontId="1" type="noConversion"/>
  </si>
  <si>
    <t>Bipolar transistor and MOSFET device models</t>
  </si>
  <si>
    <t>Suzuki, Kunihiro</t>
  </si>
  <si>
    <t>https://doi.org/10.2174/97816810826151160101</t>
    <phoneticPr fontId="1" type="noConversion"/>
  </si>
  <si>
    <t>Computational Intelligence, Evolutionary Computing and Evolutionary Clustering Algorithms</t>
  </si>
  <si>
    <t>Kristensen, Terje</t>
  </si>
  <si>
    <t>https://doi.org/10.2174/97816810829981160101</t>
    <phoneticPr fontId="1" type="noConversion"/>
  </si>
  <si>
    <t>Intelligent Computational Systems: A Multi-Disciplinary Perspective</t>
  </si>
  <si>
    <t>Mofakham, Faria Nassiri</t>
  </si>
  <si>
    <t>叢書名：Current and Future Developments in Artificial Intelligence</t>
  </si>
  <si>
    <t>https://doi.org/10.2174/97816810850291170101</t>
    <phoneticPr fontId="1" type="noConversion"/>
  </si>
  <si>
    <t>Multi-Objective Optimization in Theory and Practice I: Classical Methods</t>
  </si>
  <si>
    <t>Keller, André A.</t>
  </si>
  <si>
    <t>https://doi.org/10.2174/97816810856851170101</t>
    <phoneticPr fontId="1" type="noConversion"/>
  </si>
  <si>
    <t>Electromagnetics for Engineering Students (PART 2)</t>
  </si>
  <si>
    <t>Hamed, Sameir M. Ali</t>
  </si>
  <si>
    <t>https://doi.org/10.2174/97816810863161180101</t>
    <phoneticPr fontId="1" type="noConversion"/>
  </si>
  <si>
    <t>M02 數學</t>
  </si>
  <si>
    <t>Numerical Analysis for Science, Engineering and Technology</t>
  </si>
  <si>
    <t>Sayed Ahmed, Said Gamil Ahmed ; Jafari, Hossein ; Youssif, Mukhtar Yagoub ; Datja, Roberto</t>
  </si>
  <si>
    <t>https://doi.org/10.2174/97816810865141180101</t>
    <phoneticPr fontId="1" type="noConversion"/>
  </si>
  <si>
    <t>Transformations: A Mathematical Approach - Fundamental Concepts</t>
    <phoneticPr fontId="17" type="noConversion"/>
  </si>
  <si>
    <t>Polanco, Carlos</t>
  </si>
  <si>
    <t>https://doi.org/10.2174/97816810871151180101</t>
    <phoneticPr fontId="1" type="noConversion"/>
  </si>
  <si>
    <t>總冊數</t>
    <phoneticPr fontId="1" type="noConversion"/>
  </si>
  <si>
    <t>杜威十進分類號</t>
  </si>
  <si>
    <t>平台</t>
    <phoneticPr fontId="1" type="noConversion"/>
  </si>
  <si>
    <t>URL</t>
    <phoneticPr fontId="1" type="noConversion"/>
  </si>
  <si>
    <t>H09 人類學</t>
  </si>
  <si>
    <t>930.1</t>
  </si>
  <si>
    <t>CC165</t>
  </si>
  <si>
    <t>9781681080208</t>
  </si>
  <si>
    <t>The First Mariners</t>
    <phoneticPr fontId="1" type="noConversion"/>
  </si>
  <si>
    <t>Bednarik, Robert G.</t>
  </si>
  <si>
    <t>BENTHAM SCIENCE PUBLISHERS</t>
    <phoneticPr fontId="1" type="noConversion"/>
  </si>
  <si>
    <t>叢書名：Anthropology: Current and Future Developments</t>
  </si>
  <si>
    <t>BenthamScience</t>
    <phoneticPr fontId="1" type="noConversion"/>
  </si>
  <si>
    <t>https://doi.org/10.2174/97816810801921150101</t>
    <phoneticPr fontId="1" type="noConversion"/>
  </si>
  <si>
    <t>006.3/7</t>
  </si>
  <si>
    <t>TA1650</t>
  </si>
  <si>
    <t>9781681080451</t>
  </si>
  <si>
    <t>Similarity Measures for Face Recognition</t>
  </si>
  <si>
    <t>Vezzetti, Enrico ; Marcolin, Federica</t>
  </si>
  <si>
    <t>BenthamScience</t>
  </si>
  <si>
    <t>https://doi.org/10.2174/97816810804441150101</t>
    <phoneticPr fontId="1" type="noConversion"/>
  </si>
  <si>
    <t>M01 統計</t>
  </si>
  <si>
    <t>519.2</t>
  </si>
  <si>
    <t>QA273</t>
  </si>
  <si>
    <t>9781681085395</t>
  </si>
  <si>
    <t>Probability Theory for Fuzzy Quantum Spaces with Statistical Applications</t>
  </si>
  <si>
    <t>Bartková, Renáta ; Riecan, Beloslav ; Tirpáková, Anna</t>
  </si>
  <si>
    <t>https://doi.org/10.2174/97816810853881170101</t>
    <phoneticPr fontId="1" type="noConversion"/>
  </si>
  <si>
    <t>E10 能源科技</t>
  </si>
  <si>
    <t>621.45</t>
  </si>
  <si>
    <t>TJ820</t>
  </si>
  <si>
    <t>9781681085432</t>
  </si>
  <si>
    <t>Application of Flexible AC Transmission System Devices in Wind Energy Conversion Systems</t>
  </si>
  <si>
    <t>Abu-Siada, Ahmed</t>
    <phoneticPr fontId="1" type="noConversion"/>
  </si>
  <si>
    <t>叢書名：Recent Advances in Renewable Energy</t>
  </si>
  <si>
    <t>https://doi.org/10.2174/97816810854251170201</t>
    <phoneticPr fontId="1" type="noConversion"/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</si>
  <si>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</si>
  <si>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  <phoneticPr fontId="1" type="noConversion"/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</si>
  <si>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  <phoneticPr fontId="1" type="noConversion"/>
  </si>
  <si>
    <r>
      <rPr>
        <sz val="10"/>
        <rFont val="新細明體"/>
        <family val="1"/>
        <charset val="136"/>
      </rPr>
      <t>備註</t>
    </r>
    <phoneticPr fontId="2" type="noConversion"/>
  </si>
  <si>
    <t>平台</t>
    <phoneticPr fontId="2" type="noConversion"/>
  </si>
  <si>
    <t>URL</t>
    <phoneticPr fontId="2" type="noConversion"/>
  </si>
  <si>
    <r>
      <t xml:space="preserve">B1030A0 </t>
    </r>
    <r>
      <rPr>
        <sz val="10"/>
        <rFont val="新細明體"/>
        <family val="1"/>
        <charset val="136"/>
      </rPr>
      <t>藥學</t>
    </r>
  </si>
  <si>
    <t>9781681082349</t>
  </si>
  <si>
    <t>Advances in Cancer Drug Targets. VOLUME 3</t>
    <phoneticPr fontId="1" type="noConversion"/>
  </si>
  <si>
    <t>Rahman, Atta-ur-</t>
    <phoneticPr fontId="1" type="noConversion"/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</si>
  <si>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:Advances in Cancer Drug Targets</t>
    </r>
  </si>
  <si>
    <t>https://doi.org/10.2174/97816810823321160301</t>
  </si>
  <si>
    <r>
      <t xml:space="preserve">B2010C0 </t>
    </r>
    <r>
      <rPr>
        <sz val="10"/>
        <rFont val="新細明體"/>
        <family val="1"/>
        <charset val="136"/>
      </rPr>
      <t>生物學之生化及分子生物</t>
    </r>
  </si>
  <si>
    <t>9781681082387</t>
  </si>
  <si>
    <t>Chemistry, Biology and Potential Applications of Honeybee Plant-Derived Products</t>
  </si>
  <si>
    <t>Cardoso, Susana M.</t>
  </si>
  <si>
    <t>https://doi.org/10.2174/97816810823701160101</t>
  </si>
  <si>
    <r>
      <t xml:space="preserve">B101018 </t>
    </r>
    <r>
      <rPr>
        <sz val="10"/>
        <rFont val="新細明體"/>
        <family val="1"/>
        <charset val="136"/>
      </rPr>
      <t>幹細胞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再生生物醫學</t>
    </r>
  </si>
  <si>
    <t>9781681082202</t>
  </si>
  <si>
    <t>Developmental and Stem Cell Biology in Health and Disease</t>
  </si>
  <si>
    <t>El-Hashash, Ahmed</t>
  </si>
  <si>
    <t>https://doi.org/10.2174/97816810821961160101</t>
  </si>
  <si>
    <r>
      <t xml:space="preserve">B1020D8 </t>
    </r>
    <r>
      <rPr>
        <sz val="10"/>
        <rFont val="新細明體"/>
        <family val="1"/>
        <charset val="136"/>
      </rPr>
      <t>復健科</t>
    </r>
  </si>
  <si>
    <t>9781681083728</t>
  </si>
  <si>
    <t>Pain: Causes, Concerns and Consequences</t>
  </si>
  <si>
    <t>Singh, Puneetpal; Singh, Monica</t>
    <phoneticPr fontId="1" type="noConversion"/>
  </si>
  <si>
    <t>https://doi.org/10.2174/97816810837111160101</t>
  </si>
  <si>
    <t>9781681085593</t>
  </si>
  <si>
    <t>Anti-obesity Drug Discovery and Development. VOLUME 4</t>
    <phoneticPr fontId="1" type="noConversion"/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</si>
  <si>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:Anti-obesity Drug Discovery and Development</t>
    </r>
  </si>
  <si>
    <t>https://doi.org/10.2174/97816810855861180401</t>
  </si>
  <si>
    <r>
      <t xml:space="preserve">B1020A9  </t>
    </r>
    <r>
      <rPr>
        <sz val="10"/>
        <rFont val="新細明體"/>
        <family val="1"/>
        <charset val="136"/>
      </rPr>
      <t>神經內科</t>
    </r>
  </si>
  <si>
    <t>9781681087160</t>
  </si>
  <si>
    <t>Cellular Mechanisms in Alzheimer’s Disease</t>
    <phoneticPr fontId="1" type="noConversion"/>
  </si>
  <si>
    <t>Oliveira, Fernando A.</t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</si>
  <si>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:Recent Advances in Alzheimer Research</t>
    </r>
    <phoneticPr fontId="1" type="noConversion"/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</si>
  <si>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:Recent Advances in Alzheimer Research</t>
    </r>
    <phoneticPr fontId="1" type="noConversion"/>
  </si>
  <si>
    <t>https://doi.org/10.2174/97816810871531180201</t>
  </si>
  <si>
    <r>
      <t xml:space="preserve">B2020G0 </t>
    </r>
    <r>
      <rPr>
        <sz val="10"/>
        <rFont val="新細明體"/>
        <family val="1"/>
        <charset val="136"/>
      </rPr>
      <t>生物多樣性及長期生態</t>
    </r>
  </si>
  <si>
    <t>9781681086408</t>
  </si>
  <si>
    <t>MCQs Series for Life Sciences - Cell &amp; Tissue Culture and Microbiology: VOLUME 2</t>
  </si>
  <si>
    <t>Ravi, Maddaly</t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</si>
  <si>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:MCQs Series for Life Sciences</t>
    </r>
  </si>
  <si>
    <t>https://doi.org/10.2174/97816810863921180201</t>
  </si>
  <si>
    <r>
      <t xml:space="preserve">B1020D6 </t>
    </r>
    <r>
      <rPr>
        <sz val="10"/>
        <rFont val="新細明體"/>
        <family val="1"/>
        <charset val="136"/>
      </rPr>
      <t>放射線及核子醫學</t>
    </r>
  </si>
  <si>
    <t>9781681085753</t>
  </si>
  <si>
    <t>Novel Developments in Pharmaceutical and Biomedical Analysis</t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</si>
  <si>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:Recent Advances in Analytical Techniques</t>
    </r>
  </si>
  <si>
    <t>https://doi.org/10.2174/97816810857461180201</t>
  </si>
  <si>
    <t>9789811405129</t>
  </si>
  <si>
    <t>Alzheimer's Disease: Pathological and Clinical Findings</t>
    <phoneticPr fontId="1" type="noConversion"/>
  </si>
  <si>
    <t>Gil-Extremera, Blas</t>
  </si>
  <si>
    <t>https://doi.org/10.2174/97898114051361190301</t>
  </si>
  <si>
    <r>
      <t xml:space="preserve">E09 </t>
    </r>
    <r>
      <rPr>
        <sz val="10"/>
        <rFont val="新細明體"/>
        <family val="1"/>
        <charset val="136"/>
      </rPr>
      <t>土木、水利、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工程</t>
    </r>
  </si>
  <si>
    <t>9781681083049</t>
  </si>
  <si>
    <t>Stability of Geotechnical Structures: Theoretical and Numerical Analysis</t>
    <phoneticPr fontId="1" type="noConversion"/>
  </si>
  <si>
    <t>Cheng, Y.M.; Wong, H.; Leo, C.J.; Lau, C.K.</t>
    <phoneticPr fontId="1" type="noConversion"/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</si>
  <si>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:Frontiers in Civil Engineering</t>
    </r>
    <phoneticPr fontId="1" type="noConversion"/>
  </si>
  <si>
    <t>https://doi.org/10.2174/97816810830321160101</t>
  </si>
  <si>
    <t>9781681084589</t>
  </si>
  <si>
    <t>Integrated Building Information Modelling</t>
  </si>
  <si>
    <t>Wu, Peng; Li, Haijiang; Wang, Xiangyu</t>
    <phoneticPr fontId="1" type="noConversion"/>
  </si>
  <si>
    <t>https://doi.org/10.2174/97816810845721170101</t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</si>
  <si>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</si>
  <si>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t>9781681084725</t>
  </si>
  <si>
    <t>Sustainability Practice and Education on University Campuses and Beyond</t>
  </si>
  <si>
    <t>Kumar, Ashok ; Kim, Dong-Shik</t>
    <phoneticPr fontId="1" type="noConversion"/>
  </si>
  <si>
    <t>https://doi.org/10.2174/97816810847181170101</t>
  </si>
  <si>
    <t>9781681084848</t>
  </si>
  <si>
    <t>Water Savings in Buildings</t>
  </si>
  <si>
    <t>Ghisi, Enedir</t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</si>
  <si>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:Frontiers in Civil Engineering</t>
    </r>
  </si>
  <si>
    <t>https://doi.org/10.2174/97816810848311170201</t>
  </si>
  <si>
    <r>
      <t xml:space="preserve">E08 </t>
    </r>
    <r>
      <rPr>
        <sz val="10"/>
        <rFont val="新細明體"/>
        <family val="1"/>
        <charset val="136"/>
      </rPr>
      <t>資訊</t>
    </r>
  </si>
  <si>
    <t>9781681087283</t>
  </si>
  <si>
    <t>Arduino meets MATLAB: Interfacing, Programs and Simulink</t>
  </si>
  <si>
    <t>Gehlot, Anita; Singh, Rajesh; Singh, Bhupendra; Choudhury, Sushabhan</t>
    <phoneticPr fontId="1" type="noConversion"/>
  </si>
  <si>
    <t>https://doi.org/10.2174/97816810872761180101</t>
  </si>
  <si>
    <r>
      <t xml:space="preserve">E10 </t>
    </r>
    <r>
      <rPr>
        <sz val="10"/>
        <rFont val="新細明體"/>
        <family val="1"/>
        <charset val="136"/>
      </rPr>
      <t>能源科技</t>
    </r>
  </si>
  <si>
    <t>9781681087207</t>
  </si>
  <si>
    <t>Renewable Energy Engineering: Solar, Wind, Biomass, Hydrogen and Geothermal Energy Systems</t>
    <phoneticPr fontId="1" type="noConversion"/>
  </si>
  <si>
    <t>Rogdakis, Emmanuel D.; Koronaki, Irene P.</t>
    <phoneticPr fontId="1" type="noConversion"/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</si>
  <si>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:Recent Advances in Renewable Energy</t>
    </r>
  </si>
  <si>
    <t>https://doi.org/10.2174/97816810871911180301</t>
  </si>
  <si>
    <r>
      <t xml:space="preserve">M05 </t>
    </r>
    <r>
      <rPr>
        <sz val="10"/>
        <rFont val="新細明體"/>
        <family val="1"/>
        <charset val="136"/>
      </rPr>
      <t>地球科學</t>
    </r>
  </si>
  <si>
    <t>9781681087009</t>
  </si>
  <si>
    <t>Towards A Unified Soil Mechanics Theory: The Use of Effective Stresses in Unsaturated Soils</t>
  </si>
  <si>
    <t>Revised</t>
  </si>
  <si>
    <t>Rojas, Eduardo</t>
  </si>
  <si>
    <t>https://doi.org/10.2174/97816810869961180101</t>
  </si>
  <si>
    <t>9781681087061</t>
  </si>
  <si>
    <t>Multi-Objective Optimization in Theory and Practice II: Metaheuristic Algorithms</t>
    <phoneticPr fontId="1" type="noConversion"/>
  </si>
  <si>
    <t>Keller, André A.</t>
    <phoneticPr fontId="1" type="noConversion"/>
  </si>
  <si>
    <t>https://doi.org/10.2174/97816810870541190101</t>
  </si>
  <si>
    <t>9789811412356</t>
  </si>
  <si>
    <t>Sex Steroids and Apoptosis In Skeletal Muscle: Molecular Mechanisms</t>
  </si>
  <si>
    <t>Vasconsuelo, Andrea A.</t>
  </si>
  <si>
    <t>https://doi.org/10.2174/97898114123631190101</t>
  </si>
  <si>
    <t>H13 法律學</t>
  </si>
  <si>
    <t>128.4</t>
  </si>
  <si>
    <t>BF698.35.V85</t>
  </si>
  <si>
    <t>9781681085760</t>
  </si>
  <si>
    <t>9781681085777</t>
  </si>
  <si>
    <t>Human Rights Issues and Vulnerable Groups</t>
  </si>
  <si>
    <t>Alcalá, J. Alberto del Real</t>
  </si>
  <si>
    <t>叢書名:Current and Future Developments in Law</t>
  </si>
  <si>
    <t>https://www.eurekaselect.com/156946/volume/1</t>
  </si>
  <si>
    <t>910.285</t>
  </si>
  <si>
    <t>G70.212</t>
  </si>
  <si>
    <t>9781681086118</t>
  </si>
  <si>
    <t>9781681086125</t>
  </si>
  <si>
    <t>GIS: An Overview of Applications</t>
  </si>
  <si>
    <t>Teodoro, Ana Cláudia</t>
  </si>
  <si>
    <t>叢書名:Frontiers in Information Systems</t>
  </si>
  <si>
    <t>https://www.eurekaselect.com/node/160882/frontiers-in-information-systems</t>
  </si>
  <si>
    <t>B3010D3 土壤及環保</t>
  </si>
  <si>
    <t>363.73</t>
  </si>
  <si>
    <t>TD174</t>
  </si>
  <si>
    <t>9789811410963</t>
  </si>
  <si>
    <t>9789811410956</t>
  </si>
  <si>
    <t>Evaluation of Environmental Contaminants and Natural Products: A Human Health Perspective</t>
  </si>
  <si>
    <t>Sharma, Ashita ; Kumar, Manish ; Kaur, Satwinderjeet ; Nagpal, vinash Kaur</t>
  </si>
  <si>
    <t>https://www.eurekaselect.com/node/172438/evaluation-of-environmental-contaminants-and-natural-products-a-human-health-perspective</t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</si>
  <si>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</si>
  <si>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  <phoneticPr fontId="1" type="noConversion"/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</si>
  <si>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  <phoneticPr fontId="1" type="noConversion"/>
  </si>
  <si>
    <r>
      <rPr>
        <sz val="10"/>
        <rFont val="細明體"/>
        <family val="3"/>
        <charset val="136"/>
      </rPr>
      <t>平台</t>
    </r>
    <phoneticPr fontId="1" type="noConversion"/>
  </si>
  <si>
    <r>
      <rPr>
        <sz val="10"/>
        <rFont val="新細明體"/>
        <family val="1"/>
        <charset val="136"/>
      </rPr>
      <t>備註</t>
    </r>
    <phoneticPr fontId="2" type="noConversion"/>
  </si>
  <si>
    <t>URL</t>
    <phoneticPr fontId="2" type="noConversion"/>
  </si>
  <si>
    <r>
      <t xml:space="preserve">B1020A8 </t>
    </r>
    <r>
      <rPr>
        <sz val="10"/>
        <rFont val="新細明體"/>
        <family val="1"/>
        <charset val="136"/>
      </rPr>
      <t>血液科腫瘤科風濕免疫及感染</t>
    </r>
  </si>
  <si>
    <t>9789811456916</t>
  </si>
  <si>
    <t>9789811456893</t>
  </si>
  <si>
    <t>Advances in Cancer Nanotheranostics for Experimental and Personalized Medicine</t>
  </si>
  <si>
    <t>Bentham Science Publishers</t>
  </si>
  <si>
    <t>BenthamScience</t>
    <phoneticPr fontId="1" type="noConversion"/>
  </si>
  <si>
    <t>https://www.eurekaselect.com/166842/volume1</t>
  </si>
  <si>
    <t>9781681085104</t>
  </si>
  <si>
    <t>9781681085111</t>
  </si>
  <si>
    <t>Advances in Biobanking Practice Through Public and Private Collaborations</t>
  </si>
  <si>
    <t>Salvaterra, Elena ; Corfield, Julie</t>
  </si>
  <si>
    <t>https://www.eurekaselect.com/154034/volume1</t>
  </si>
  <si>
    <t>9781681084299</t>
  </si>
  <si>
    <t>9781681084305</t>
  </si>
  <si>
    <t>Frontiers in Bioactive Compounds: At the Crossroads between Nutrition and Pharmacology</t>
  </si>
  <si>
    <t>Aguilar, M. Victorina ; Otero, Cristina</t>
  </si>
  <si>
    <t>https://www.eurekaselect.com/152463/volume2</t>
  </si>
  <si>
    <t>9781681084596</t>
  </si>
  <si>
    <t>9781681084602</t>
  </si>
  <si>
    <t>Current Advances in Drug Delivery Through Fast Dissolving/Disintegrating Dosage Forms</t>
  </si>
  <si>
    <t>Saharan, Vikas Anand</t>
  </si>
  <si>
    <t>https://www.eurekaselect.com/152376/volume1</t>
  </si>
  <si>
    <t>9781681087627</t>
  </si>
  <si>
    <t>9781681087634</t>
  </si>
  <si>
    <t>Frontiers in Stem Cell and Regenerative Medicine Research. Volume 9</t>
    <phoneticPr fontId="1" type="noConversion"/>
  </si>
  <si>
    <t>Rahman, Atta-ur</t>
  </si>
  <si>
    <t>https://www.eurekaselect.com/181627/volume9</t>
  </si>
  <si>
    <r>
      <t xml:space="preserve">B101009 </t>
    </r>
    <r>
      <rPr>
        <sz val="10"/>
        <rFont val="新細明體"/>
        <family val="1"/>
        <charset val="136"/>
      </rPr>
      <t>公共衛生及環境醫學</t>
    </r>
  </si>
  <si>
    <t>9789811406911</t>
  </si>
  <si>
    <t>9789811406904</t>
  </si>
  <si>
    <t>Introduction to Occupational Health Hazards</t>
  </si>
  <si>
    <t>Zahir, Farhana</t>
  </si>
  <si>
    <t>https://www.eurekaselect.com/180153/volume2</t>
  </si>
  <si>
    <r>
      <t xml:space="preserve">B1020DA </t>
    </r>
    <r>
      <rPr>
        <sz val="10"/>
        <rFont val="新細明體"/>
        <family val="1"/>
        <charset val="136"/>
      </rPr>
      <t>護理</t>
    </r>
  </si>
  <si>
    <t>9789811439636</t>
  </si>
  <si>
    <t>9789811439612</t>
  </si>
  <si>
    <t>The Ethic of Care: A Moral Compass for Canadian Nursing Practice</t>
  </si>
  <si>
    <t>Revised Edition</t>
  </si>
  <si>
    <t>Stephany, Kathleen</t>
  </si>
  <si>
    <t>https://www.eurekaselect.com/178915/volume1</t>
  </si>
  <si>
    <t>9789811413247</t>
  </si>
  <si>
    <t>9789811413230</t>
  </si>
  <si>
    <t>Frontiers in Cardiovascular Drug Discovery. Volume 5</t>
    <phoneticPr fontId="1" type="noConversion"/>
  </si>
  <si>
    <t>https://www.eurekaselect.com/180550/volume5</t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</si>
  <si>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</si>
  <si>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t>9789811460821</t>
  </si>
  <si>
    <t>9789811460807</t>
  </si>
  <si>
    <t>Enzyme Inhibition - Environmental and Biomedical Applications</t>
  </si>
  <si>
    <t>Baskar, G.</t>
  </si>
  <si>
    <t>https://www.eurekaselect.com/184904/volume1</t>
  </si>
  <si>
    <r>
      <t xml:space="preserve">E02 </t>
    </r>
    <r>
      <rPr>
        <sz val="10"/>
        <rFont val="新細明體"/>
        <family val="1"/>
        <charset val="136"/>
      </rPr>
      <t>化學工程</t>
    </r>
  </si>
  <si>
    <t>9789811458514</t>
  </si>
  <si>
    <t>9789811458491</t>
  </si>
  <si>
    <t>Fundamentals and Prospects of Catalysis</t>
  </si>
  <si>
    <t>Patra, Goutam Kumar</t>
  </si>
  <si>
    <t>https://www.eurekaselect.com/186114/volume1</t>
  </si>
  <si>
    <t>9789811464867</t>
  </si>
  <si>
    <t>9789811464843</t>
  </si>
  <si>
    <t>Essential Techniques for Medical and Life Scientists: A guide to contemporary methods and current applications with the protocols: PART 2</t>
  </si>
  <si>
    <t>https://www.eurekaselect.com/185283/volume1</t>
  </si>
  <si>
    <t>9789811461750</t>
  </si>
  <si>
    <t>9789811461736</t>
  </si>
  <si>
    <t>Solar Chimney Power Plants: Numerical Investigations and Experimental Validation</t>
  </si>
  <si>
    <t>Nasraoui, Haythem</t>
  </si>
  <si>
    <t>https://www.eurekaselect.com/184988/volume4</t>
  </si>
  <si>
    <r>
      <t xml:space="preserve">M04 </t>
    </r>
    <r>
      <rPr>
        <sz val="10"/>
        <rFont val="新細明體"/>
        <family val="1"/>
        <charset val="136"/>
      </rPr>
      <t>化學</t>
    </r>
  </si>
  <si>
    <t>9789811433825</t>
  </si>
  <si>
    <t>9789811433801</t>
  </si>
  <si>
    <t>Applications of Modern Mass Spectrometry. Volume  1</t>
    <phoneticPr fontId="1" type="noConversion"/>
  </si>
  <si>
    <t>https://www.eurekaselect.com/183361/volume1</t>
  </si>
  <si>
    <t>9789811439315</t>
  </si>
  <si>
    <t>9789811439292</t>
  </si>
  <si>
    <t>Protocols used in Molecular Biology</t>
  </si>
  <si>
    <t xml:space="preserve">Singh, Sandeep Kumar ; Kumar, Dhiraj </t>
    <phoneticPr fontId="1" type="noConversion"/>
  </si>
  <si>
    <t>https://www.eurekaselect.com/178513/volume1</t>
  </si>
  <si>
    <t>9781681084633</t>
  </si>
  <si>
    <t>9781681084640</t>
  </si>
  <si>
    <t>The Role of Organic Petrology in the Exploration of Conventional and Unconventional Hydrocarbon Systems</t>
  </si>
  <si>
    <t>Isabel Suárez-Ruiz ; João Graciano Mendonça Filho</t>
  </si>
  <si>
    <t>https://www.eurekaselect.com/151217/volume1</t>
  </si>
  <si>
    <r>
      <rPr>
        <sz val="10"/>
        <color theme="1"/>
        <rFont val="新細明體"/>
        <family val="1"/>
        <charset val="136"/>
      </rPr>
      <t>序號</t>
    </r>
    <phoneticPr fontId="1" type="noConversion"/>
  </si>
  <si>
    <r>
      <rPr>
        <sz val="10"/>
        <color theme="1"/>
        <rFont val="新細明體"/>
        <family val="1"/>
        <charset val="136"/>
      </rPr>
      <t>主題</t>
    </r>
  </si>
  <si>
    <r>
      <rPr>
        <sz val="10"/>
        <color theme="1"/>
        <rFont val="新細明體"/>
        <family val="1"/>
        <charset val="136"/>
      </rPr>
      <t>次主題</t>
    </r>
  </si>
  <si>
    <r>
      <rPr>
        <sz val="10"/>
        <color theme="1"/>
        <rFont val="新細明體"/>
        <family val="1"/>
        <charset val="136"/>
      </rPr>
      <t>電子書</t>
    </r>
    <r>
      <rPr>
        <sz val="10"/>
        <color theme="1"/>
        <rFont val="Calibri"/>
        <family val="2"/>
      </rPr>
      <t>13</t>
    </r>
    <r>
      <rPr>
        <sz val="10"/>
        <color theme="1"/>
        <rFont val="新細明體"/>
        <family val="1"/>
        <charset val="136"/>
      </rPr>
      <t>碼</t>
    </r>
    <r>
      <rPr>
        <sz val="10"/>
        <color theme="1"/>
        <rFont val="Calibri"/>
        <family val="2"/>
      </rPr>
      <t>ISBN</t>
    </r>
  </si>
  <si>
    <r>
      <rPr>
        <sz val="10"/>
        <color theme="1"/>
        <rFont val="新細明體"/>
        <family val="1"/>
        <charset val="136"/>
      </rPr>
      <t>紙本</t>
    </r>
    <r>
      <rPr>
        <sz val="10"/>
        <color theme="1"/>
        <rFont val="Calibri"/>
        <family val="2"/>
      </rPr>
      <t>ISBN</t>
    </r>
  </si>
  <si>
    <r>
      <rPr>
        <sz val="10"/>
        <color theme="1"/>
        <rFont val="新細明體"/>
        <family val="1"/>
        <charset val="136"/>
      </rPr>
      <t>題名</t>
    </r>
  </si>
  <si>
    <r>
      <rPr>
        <sz val="10"/>
        <color theme="1"/>
        <rFont val="新細明體"/>
        <family val="1"/>
        <charset val="136"/>
      </rPr>
      <t>冊數</t>
    </r>
  </si>
  <si>
    <r>
      <rPr>
        <sz val="10"/>
        <color theme="1"/>
        <rFont val="新細明體"/>
        <family val="1"/>
        <charset val="136"/>
      </rPr>
      <t>版次</t>
    </r>
  </si>
  <si>
    <r>
      <rPr>
        <sz val="10"/>
        <color theme="1"/>
        <rFont val="新細明體"/>
        <family val="1"/>
        <charset val="136"/>
      </rPr>
      <t>作者</t>
    </r>
  </si>
  <si>
    <r>
      <rPr>
        <sz val="10"/>
        <color theme="1"/>
        <rFont val="新細明體"/>
        <family val="1"/>
        <charset val="136"/>
      </rPr>
      <t>出版者</t>
    </r>
  </si>
  <si>
    <r>
      <rPr>
        <sz val="10"/>
        <color theme="1"/>
        <rFont val="新細明體"/>
        <family val="1"/>
        <charset val="136"/>
      </rPr>
      <t>出版年</t>
    </r>
  </si>
  <si>
    <r>
      <rPr>
        <sz val="10"/>
        <color theme="1"/>
        <rFont val="新細明體"/>
        <family val="1"/>
        <charset val="136"/>
      </rPr>
      <t>附件</t>
    </r>
  </si>
  <si>
    <r>
      <rPr>
        <sz val="10"/>
        <color theme="1"/>
        <rFont val="新細明體"/>
        <family val="1"/>
        <charset val="136"/>
      </rPr>
      <t>平台</t>
    </r>
    <phoneticPr fontId="17" type="noConversion"/>
  </si>
  <si>
    <t>URL</t>
    <phoneticPr fontId="17" type="noConversion"/>
  </si>
  <si>
    <r>
      <t xml:space="preserve">M20 </t>
    </r>
    <r>
      <rPr>
        <sz val="10"/>
        <color theme="1"/>
        <rFont val="新細明體"/>
        <family val="1"/>
        <charset val="136"/>
      </rPr>
      <t>永續發展研究</t>
    </r>
  </si>
  <si>
    <t>363.7</t>
  </si>
  <si>
    <t>TS149</t>
  </si>
  <si>
    <t>9781681086019</t>
  </si>
  <si>
    <t>9781681086026</t>
  </si>
  <si>
    <t>250 Years of Industrial Consumption and Transformation of Nature: Impacts on Global Ecosystems and Life</t>
  </si>
  <si>
    <t>Engelbrecht, Hubert</t>
  </si>
  <si>
    <t>Bentham Science Publishers</t>
    <phoneticPr fontId="17" type="noConversion"/>
  </si>
  <si>
    <r>
      <rPr>
        <sz val="10"/>
        <color theme="1"/>
        <rFont val="新細明體"/>
        <family val="1"/>
        <charset val="136"/>
      </rPr>
      <t>無光碟附件</t>
    </r>
  </si>
  <si>
    <t>https://www.eurekaselect.com/158424/volume1</t>
    <phoneticPr fontId="17" type="noConversion"/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</si>
  <si>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</si>
  <si>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</si>
  <si>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備註</t>
    </r>
    <phoneticPr fontId="1" type="noConversion"/>
  </si>
  <si>
    <t>平台</t>
    <phoneticPr fontId="1" type="noConversion"/>
  </si>
  <si>
    <t>URL</t>
    <phoneticPr fontId="1" type="noConversion"/>
  </si>
  <si>
    <r>
      <t xml:space="preserve">B101002 </t>
    </r>
    <r>
      <rPr>
        <sz val="10"/>
        <color theme="1"/>
        <rFont val="新細明體"/>
        <family val="1"/>
        <charset val="136"/>
      </rPr>
      <t>生理</t>
    </r>
  </si>
  <si>
    <t>616.98</t>
  </si>
  <si>
    <t>QP82.2.S8</t>
  </si>
  <si>
    <t>9789811437175</t>
  </si>
  <si>
    <t>9789811437151</t>
  </si>
  <si>
    <t>Stress Response and Immunity: Links and Trade Offs</t>
  </si>
  <si>
    <t>Danilova, Nadia</t>
  </si>
  <si>
    <t>Bentham Science</t>
  </si>
  <si>
    <t>BenthamScience</t>
    <phoneticPr fontId="1" type="noConversion"/>
  </si>
  <si>
    <t>https://eurekaselect.com/ebook_volume/2805</t>
  </si>
  <si>
    <r>
      <t xml:space="preserve">B1020A9 </t>
    </r>
    <r>
      <rPr>
        <sz val="10"/>
        <color theme="1"/>
        <rFont val="新細明體"/>
        <family val="1"/>
        <charset val="136"/>
      </rPr>
      <t>神經內科</t>
    </r>
  </si>
  <si>
    <t>745.05</t>
  </si>
  <si>
    <t>QM451</t>
  </si>
  <si>
    <t>9781681087726</t>
  </si>
  <si>
    <t>9781681087733</t>
  </si>
  <si>
    <t>Recent Advances in the Treatment of Neurodegenerative Disorders</t>
  </si>
  <si>
    <t>Nand Rai, Sachchida</t>
  </si>
  <si>
    <t>https://eurekaselect.com/ebook_volume/3063</t>
  </si>
  <si>
    <r>
      <t xml:space="preserve">B101003 </t>
    </r>
    <r>
      <rPr>
        <sz val="10"/>
        <color theme="1"/>
        <rFont val="新細明體"/>
        <family val="1"/>
        <charset val="136"/>
      </rPr>
      <t>藥理及毒理</t>
    </r>
  </si>
  <si>
    <t>616.9/041</t>
  </si>
  <si>
    <t>QR46</t>
  </si>
  <si>
    <t>9781681088389</t>
  </si>
  <si>
    <t>9781681088396</t>
  </si>
  <si>
    <t>Postbiotics: Science, Technology, and Applications</t>
  </si>
  <si>
    <t>Abbasi. Amin ; Sheykhsaran, Elham and Kafil, Hossein Samadi</t>
  </si>
  <si>
    <t>https://eurekaselect.com/ebook_volume/3078</t>
  </si>
  <si>
    <r>
      <t xml:space="preserve">B1020A1 </t>
    </r>
    <r>
      <rPr>
        <sz val="10"/>
        <color theme="1"/>
        <rFont val="新細明體"/>
        <family val="1"/>
        <charset val="136"/>
      </rPr>
      <t>心胸內科</t>
    </r>
  </si>
  <si>
    <t>618.3261</t>
  </si>
  <si>
    <t>RG618</t>
  </si>
  <si>
    <t>9789811466557</t>
  </si>
  <si>
    <t>9789811466533</t>
  </si>
  <si>
    <t>Perinatal Cardiology. PART 2</t>
    <phoneticPr fontId="1" type="noConversion"/>
  </si>
  <si>
    <t>Araujo Júnior, Edward</t>
  </si>
  <si>
    <t>https://eurekaselect.com/ebook_volume/2864</t>
  </si>
  <si>
    <t>9789811446801</t>
  </si>
  <si>
    <t>9789811446788</t>
  </si>
  <si>
    <t>Perinatal Cardiology. PART 1</t>
    <phoneticPr fontId="1" type="noConversion"/>
  </si>
  <si>
    <t>https://eurekaselect.com/ebook_volume/2861</t>
  </si>
  <si>
    <r>
      <t xml:space="preserve">B1020D9 </t>
    </r>
    <r>
      <rPr>
        <sz val="10"/>
        <color theme="1"/>
        <rFont val="新細明體"/>
        <family val="1"/>
        <charset val="136"/>
      </rPr>
      <t>牙醫學</t>
    </r>
  </si>
  <si>
    <t>616.1/52</t>
  </si>
  <si>
    <t>RC641.7.T5</t>
  </si>
  <si>
    <t>9781681088143</t>
  </si>
  <si>
    <t>9781681088150</t>
  </si>
  <si>
    <t>Orofacial and Systemic Features of Thalassemia Major: management, and prevention with reference to populations in the Arabian Gulf</t>
  </si>
  <si>
    <t>Hattab, Faiez Najeeb</t>
  </si>
  <si>
    <t>https://eurekaselect.com/ebook_volume/3089</t>
  </si>
  <si>
    <r>
      <t xml:space="preserve">B101004 </t>
    </r>
    <r>
      <rPr>
        <sz val="10"/>
        <color theme="1"/>
        <rFont val="新細明體"/>
        <family val="1"/>
        <charset val="136"/>
      </rPr>
      <t>醫學之生化及分子生物</t>
    </r>
  </si>
  <si>
    <t>616.0756</t>
  </si>
  <si>
    <t>RB40</t>
  </si>
  <si>
    <t>9789814998758</t>
  </si>
  <si>
    <t>9789814998765</t>
  </si>
  <si>
    <t>Mind Maps in Clinical Chemistry (PART II)</t>
    <phoneticPr fontId="1" type="noConversion"/>
  </si>
  <si>
    <t>Kharb, Simmi</t>
  </si>
  <si>
    <t>https://eurekaselect.com/ebook_volume/3122</t>
  </si>
  <si>
    <t>9789814998574</t>
  </si>
  <si>
    <t>9789814998581</t>
  </si>
  <si>
    <t>Mind Maps in Clinical Chemistry (PART I)</t>
  </si>
  <si>
    <t>https://eurekaselect.com/ebook_volume/3104</t>
  </si>
  <si>
    <r>
      <t xml:space="preserve">B101008 </t>
    </r>
    <r>
      <rPr>
        <sz val="10"/>
        <color theme="1"/>
        <rFont val="新細明體"/>
        <family val="1"/>
        <charset val="136"/>
      </rPr>
      <t>保健營養</t>
    </r>
  </si>
  <si>
    <t>572.6</t>
  </si>
  <si>
    <t>QP551</t>
  </si>
  <si>
    <t>9789811491412</t>
  </si>
  <si>
    <t>9789811491429</t>
  </si>
  <si>
    <t>Microbial Proteomics: Development in Technologies and Applications</t>
    <phoneticPr fontId="1" type="noConversion"/>
  </si>
  <si>
    <t>Sharma, Divakar</t>
  </si>
  <si>
    <t>https://eurekaselect.com/ebook_volume/2946</t>
  </si>
  <si>
    <r>
      <t xml:space="preserve">B101006 </t>
    </r>
    <r>
      <rPr>
        <sz val="10"/>
        <color theme="1"/>
        <rFont val="新細明體"/>
        <family val="1"/>
        <charset val="136"/>
      </rPr>
      <t>微生物及免疫學</t>
    </r>
  </si>
  <si>
    <t>9789811479656</t>
  </si>
  <si>
    <t>9789811479632</t>
  </si>
  <si>
    <t>Meta-Inflammation and Obesity</t>
  </si>
  <si>
    <t>Začiragić, Asija</t>
  </si>
  <si>
    <t>https://eurekaselect.com/ebook_volume/2902</t>
  </si>
  <si>
    <r>
      <t xml:space="preserve">B101009 </t>
    </r>
    <r>
      <rPr>
        <sz val="10"/>
        <color theme="1"/>
        <rFont val="新細明體"/>
        <family val="1"/>
        <charset val="136"/>
      </rPr>
      <t>公共衛生及環境醫學</t>
    </r>
  </si>
  <si>
    <t>577/.14</t>
  </si>
  <si>
    <t>TD193</t>
  </si>
  <si>
    <t>9789814998307</t>
  </si>
  <si>
    <t>9789814998314</t>
  </si>
  <si>
    <t>Medicinal and Environmental Chemistry: Experimental Advances and Simulations (PART II)</t>
  </si>
  <si>
    <t>Khan, Tahmeena ; Khan, Abdul Rahman ; Saman, raza ; Azad, Iqbal  ; Joseph Lawrence, Alfred</t>
  </si>
  <si>
    <t>https://eurekaselect.com/ebook_volume/3108</t>
  </si>
  <si>
    <t>9789814998277</t>
  </si>
  <si>
    <t>9789814998284</t>
  </si>
  <si>
    <t>Medicinal and Environmental Chemistry: Experimental Advances and Simulations (PART I)</t>
  </si>
  <si>
    <t>https://eurekaselect.com/ebook_volume/3106</t>
  </si>
  <si>
    <r>
      <t xml:space="preserve">B1020A8 </t>
    </r>
    <r>
      <rPr>
        <sz val="10"/>
        <color theme="1"/>
        <rFont val="新細明體"/>
        <family val="1"/>
        <charset val="136"/>
      </rPr>
      <t>血液科腫瘤科風濕免疫及感染</t>
    </r>
  </si>
  <si>
    <t>615.321</t>
  </si>
  <si>
    <t>RM666.H33</t>
  </si>
  <si>
    <t>9789811458712</t>
  </si>
  <si>
    <t>9789811458699</t>
  </si>
  <si>
    <t>Herbal Medicine: Back to the Future. VOLUME 4, Infectious Diseases</t>
    <phoneticPr fontId="1" type="noConversion"/>
  </si>
  <si>
    <t>Murad, Ferid ; Rahman, Atta-ur ; Bian, Ka</t>
  </si>
  <si>
    <t>https://eurekaselect.com/ebook_volume/2853</t>
  </si>
  <si>
    <r>
      <t xml:space="preserve">B1030A0 </t>
    </r>
    <r>
      <rPr>
        <sz val="10"/>
        <color theme="1"/>
        <rFont val="新細明體"/>
        <family val="1"/>
        <charset val="136"/>
      </rPr>
      <t>藥學</t>
    </r>
  </si>
  <si>
    <t>615.19</t>
  </si>
  <si>
    <t>RM301.42</t>
  </si>
  <si>
    <t>9789811421563</t>
  </si>
  <si>
    <t>9789811421556</t>
  </si>
  <si>
    <t>Frontiers in Drug Design &amp; Discovery. VOLUME 10</t>
    <phoneticPr fontId="1" type="noConversion"/>
  </si>
  <si>
    <t>Rahman, Atta-ur ;   Chaudhary, M. Iqbal</t>
  </si>
  <si>
    <t>https://eurekaselect.com/ebook_volume/3048</t>
  </si>
  <si>
    <t>612.3</t>
  </si>
  <si>
    <t>QP141</t>
  </si>
  <si>
    <t>9789814998062</t>
  </si>
  <si>
    <t>9789814998079</t>
  </si>
  <si>
    <t>Foods for Special Dietary Regimens</t>
  </si>
  <si>
    <t>Perez Sira, Elevina E.</t>
  </si>
  <si>
    <t>https://eurekaselect.com/ebook_volume/3121</t>
  </si>
  <si>
    <t>616.723</t>
  </si>
  <si>
    <t>RC927</t>
  </si>
  <si>
    <t>9781681086552</t>
  </si>
  <si>
    <t>9781681086569</t>
  </si>
  <si>
    <t>Diagnosis and Treatment in Rheumatology</t>
  </si>
  <si>
    <t>Wislowska, Malgorzata</t>
  </si>
  <si>
    <t>https://eurekaselect.com/ebook_volume/2460</t>
  </si>
  <si>
    <r>
      <t xml:space="preserve">B1020D6 </t>
    </r>
    <r>
      <rPr>
        <sz val="10"/>
        <color theme="1"/>
        <rFont val="新細明體"/>
        <family val="1"/>
        <charset val="136"/>
      </rPr>
      <t>放射線及核子醫學</t>
    </r>
  </si>
  <si>
    <t>610.285</t>
  </si>
  <si>
    <t>R859.7.A78</t>
  </si>
  <si>
    <t>9781681088419</t>
  </si>
  <si>
    <t>9781681088426</t>
  </si>
  <si>
    <t>Current and Future Application of Artificial Intelligence in Clinical Medicine</t>
  </si>
  <si>
    <t>Huang, Shigao ; Yang, Jie</t>
  </si>
  <si>
    <t>https://eurekaselect.com/ebook_volume/3076</t>
  </si>
  <si>
    <t>616.2414</t>
  </si>
  <si>
    <t>RA644.C67</t>
  </si>
  <si>
    <t>9781681088051</t>
  </si>
  <si>
    <t>9781681088068</t>
  </si>
  <si>
    <t>COVID-19: Diagnosis and Management. PART II</t>
    <phoneticPr fontId="1" type="noConversion"/>
  </si>
  <si>
    <t>Garg, Varun ; Mittal, Neeraj ; Bhadada, Sanjay Kumar ; Katare, O. P.</t>
  </si>
  <si>
    <t>https://eurekaselect.com/ebook_volume/3082</t>
  </si>
  <si>
    <t>9781681088082</t>
  </si>
  <si>
    <t>9781681088099</t>
  </si>
  <si>
    <t>COVID-19: Diagnosis and Management. PART I</t>
    <phoneticPr fontId="1" type="noConversion"/>
  </si>
  <si>
    <t>https://eurekaselect.com/ebook_volume/3079</t>
  </si>
  <si>
    <t>614.592414</t>
  </si>
  <si>
    <t>9789811498640</t>
  </si>
  <si>
    <t>9789811498633</t>
  </si>
  <si>
    <t>COVID-19: Current Challenges and Future Perspectives</t>
  </si>
  <si>
    <t>Kumar, Anoop</t>
    <phoneticPr fontId="2" type="noConversion"/>
  </si>
  <si>
    <t>https://eurekaselect.com/ebook_volume/3052</t>
  </si>
  <si>
    <t>615.1</t>
  </si>
  <si>
    <t>RM301.25</t>
  </si>
  <si>
    <t>9789811489747</t>
  </si>
  <si>
    <t>9789811489723</t>
  </si>
  <si>
    <t>Biologically Active Natural Products from Asia and Africa: A Selection of Topics</t>
  </si>
  <si>
    <t>Capasso, Anna</t>
  </si>
  <si>
    <t>https://eurekaselect.com/ebook_volume/3033</t>
  </si>
  <si>
    <t>617.6/93</t>
  </si>
  <si>
    <t>RK667.I45</t>
  </si>
  <si>
    <t>9781681086910</t>
  </si>
  <si>
    <t>9781681086927</t>
  </si>
  <si>
    <t>Anatomy, Modeling and Biomaterial Fabrication for Dental and Maxillofacial Applications</t>
  </si>
  <si>
    <t>Choi, Andy</t>
  </si>
  <si>
    <t>https://eurekaselect.com/ebook_volume/2454</t>
  </si>
  <si>
    <t>614.6</t>
  </si>
  <si>
    <t>9789814998932</t>
  </si>
  <si>
    <t>9789814998949</t>
  </si>
  <si>
    <t>COVID-19: Epidemiology, Biochemistry, and Diagnostics</t>
  </si>
  <si>
    <t>Niaz, Kamal ; Farrukh Nisar, Muhammad</t>
  </si>
  <si>
    <t>https://eurekaselect.com/ebook_volume/3114</t>
  </si>
  <si>
    <t>610.711</t>
  </si>
  <si>
    <t>QR414.6.H58</t>
  </si>
  <si>
    <t>9789811464454</t>
  </si>
  <si>
    <t>9789811464430</t>
  </si>
  <si>
    <t>Frontiers in Clinical Drug Research - HIV. VOLUME 5</t>
    <phoneticPr fontId="1" type="noConversion"/>
  </si>
  <si>
    <t>https://eurekaselect.com/ebook_volume/2908</t>
  </si>
  <si>
    <t>611.00222</t>
  </si>
  <si>
    <t>QM23.2</t>
  </si>
  <si>
    <t>9781681084695</t>
  </si>
  <si>
    <t>9781681084701</t>
  </si>
  <si>
    <t>Anatomy: A Pressing Concern in Exercise Physiology - Commitment to Professionalism</t>
  </si>
  <si>
    <t>Boone, Tommy</t>
  </si>
  <si>
    <t>https://eurekaselect.com/ebook_volume/1952</t>
  </si>
  <si>
    <t>570.285</t>
  </si>
  <si>
    <t>QH324.2</t>
  </si>
  <si>
    <t>9789811481802</t>
  </si>
  <si>
    <t>9789811481789</t>
  </si>
  <si>
    <t>Advances in Bioinformatics, Biostatistics and Omic Sciences</t>
  </si>
  <si>
    <t>Donato, Luigi ;  Alibrandi, Simona ; D'Angelo, Rosalia; Scimone, Concetta; Sidoti, Antonina; Costa, Alessandra</t>
    <phoneticPr fontId="1" type="noConversion"/>
  </si>
  <si>
    <t>https://eurekaselect.com/ebook_volume/2835</t>
  </si>
  <si>
    <t>615.7</t>
  </si>
  <si>
    <t>RM301.5</t>
  </si>
  <si>
    <t>9781681089041</t>
  </si>
  <si>
    <t>9781681089058</t>
  </si>
  <si>
    <t>Frontiers in Clinical Drug Research - CNS and Neurological Disorders. VOLUME 9</t>
    <phoneticPr fontId="1" type="noConversion"/>
  </si>
  <si>
    <t>Rahman, Atta-ur ;  Amtul, Zareen</t>
  </si>
  <si>
    <t>https://eurekaselect.com/ebook_volume/3125</t>
  </si>
  <si>
    <r>
      <t xml:space="preserve">B1020B4 </t>
    </r>
    <r>
      <rPr>
        <sz val="10"/>
        <color theme="1"/>
        <rFont val="新細明體"/>
        <family val="1"/>
        <charset val="136"/>
      </rPr>
      <t>皮膚科</t>
    </r>
  </si>
  <si>
    <t>616.5/5</t>
  </si>
  <si>
    <t>RB132</t>
  </si>
  <si>
    <t>9789811491580</t>
  </si>
  <si>
    <t>9789811491566</t>
  </si>
  <si>
    <t>The Vertebrate Pigmentary System: From Pigment Cells to Disorders</t>
  </si>
  <si>
    <t>Ali, Sharique A. ; Parveen, Naima</t>
  </si>
  <si>
    <t>https://eurekaselect.com/ebook_volume/3046</t>
  </si>
  <si>
    <r>
      <t xml:space="preserve">E10 </t>
    </r>
    <r>
      <rPr>
        <sz val="10"/>
        <color theme="1"/>
        <rFont val="新細明體"/>
        <family val="1"/>
        <charset val="136"/>
      </rPr>
      <t>能源科技</t>
    </r>
  </si>
  <si>
    <t>621.312136</t>
  </si>
  <si>
    <t>9781681088501</t>
  </si>
  <si>
    <t>9781681088518</t>
  </si>
  <si>
    <t>Systematic Architectural Design for Optimal Wind Energy Generation</t>
  </si>
  <si>
    <t>Elbakheit, Abdel Rahman</t>
  </si>
  <si>
    <t>https://eurekaselect.com/ebook_volume/3080</t>
  </si>
  <si>
    <r>
      <t xml:space="preserve">E08 </t>
    </r>
    <r>
      <rPr>
        <sz val="10"/>
        <color theme="1"/>
        <rFont val="新細明體"/>
        <family val="1"/>
        <charset val="136"/>
      </rPr>
      <t>資訊</t>
    </r>
  </si>
  <si>
    <t>681/.2</t>
  </si>
  <si>
    <t>TK7872.D48</t>
  </si>
  <si>
    <t>9789811479359</t>
  </si>
  <si>
    <t>9789811479335</t>
  </si>
  <si>
    <t>Introduction to Sensors in IoT and Cloud Computing Applications</t>
  </si>
  <si>
    <t>Nagaraj, Ambika</t>
  </si>
  <si>
    <t>https://eurekaselect.com/ebook_volume/3044</t>
  </si>
  <si>
    <t>006.35</t>
  </si>
  <si>
    <t>QA76.9.N38</t>
  </si>
  <si>
    <t>9789811459597</t>
  </si>
  <si>
    <t>9789811459573</t>
  </si>
  <si>
    <t>How to Design Optimization Algorithms by Applying Natural Behavioral Patterns</t>
  </si>
  <si>
    <t>Omidvar, Rohollah  ; Bidgoli, Behrouz Minaei</t>
  </si>
  <si>
    <t>https://eurekaselect.com/ebook_volume/3118</t>
  </si>
  <si>
    <r>
      <t xml:space="preserve">E06 </t>
    </r>
    <r>
      <rPr>
        <sz val="10"/>
        <color theme="1"/>
        <rFont val="新細明體"/>
        <family val="1"/>
        <charset val="136"/>
      </rPr>
      <t>材料工程</t>
    </r>
  </si>
  <si>
    <t>620.11</t>
  </si>
  <si>
    <t>TA403.6</t>
  </si>
  <si>
    <t>9789811489228</t>
  </si>
  <si>
    <t>9789811489204</t>
  </si>
  <si>
    <t>Fundamentals of Materials Engineering - A Basic Guide</t>
  </si>
  <si>
    <t>Rajendrachari Shashanka ; Uzun, Orhan</t>
  </si>
  <si>
    <t>https://eurekaselect.com/ebook_volume/3051</t>
  </si>
  <si>
    <r>
      <t xml:space="preserve">B2010C0 </t>
    </r>
    <r>
      <rPr>
        <sz val="10"/>
        <color theme="1"/>
        <rFont val="新細明體"/>
        <family val="1"/>
        <charset val="136"/>
      </rPr>
      <t>生物學之生化及分子生物</t>
    </r>
  </si>
  <si>
    <t>572.8</t>
  </si>
  <si>
    <t>QH506</t>
  </si>
  <si>
    <t>9781681088471</t>
  </si>
  <si>
    <t>9781681088488</t>
  </si>
  <si>
    <t>Biochemistry: Fundamentals and Bioenergetics</t>
  </si>
  <si>
    <t>Yadav, Meera ; Yadav, Hardeo Singh</t>
  </si>
  <si>
    <t>https://eurekaselect.com/ebook_volume/3128</t>
  </si>
  <si>
    <t>006.3</t>
  </si>
  <si>
    <t>TA347.A78</t>
  </si>
  <si>
    <t>9781681088266</t>
  </si>
  <si>
    <t>9781681088273</t>
  </si>
  <si>
    <t>Artificial Intelligence: Models, Algorithms and Applications</t>
  </si>
  <si>
    <t>Kristensen, Terje Solsvik</t>
  </si>
  <si>
    <t>https://eurekaselect.com/ebook_volume/3074</t>
  </si>
  <si>
    <t>Q335</t>
  </si>
  <si>
    <t>9781681088532</t>
  </si>
  <si>
    <t>9781681088549</t>
  </si>
  <si>
    <t>A First Course in Artificial Intelligence</t>
  </si>
  <si>
    <t>Oguike, Osondu</t>
  </si>
  <si>
    <t>https://eurekaselect.com/ebook_volume/3087</t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</si>
  <si>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</si>
  <si>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備註</t>
    </r>
    <phoneticPr fontId="1" type="noConversion"/>
  </si>
  <si>
    <r>
      <rPr>
        <sz val="10"/>
        <rFont val="細明體"/>
        <family val="3"/>
        <charset val="136"/>
      </rPr>
      <t>平台</t>
    </r>
    <phoneticPr fontId="1" type="noConversion"/>
  </si>
  <si>
    <t>URL</t>
    <phoneticPr fontId="1" type="noConversion"/>
  </si>
  <si>
    <r>
      <t xml:space="preserve">H12 </t>
    </r>
    <r>
      <rPr>
        <sz val="10"/>
        <rFont val="新細明體"/>
        <family val="1"/>
        <charset val="136"/>
      </rPr>
      <t>心理學</t>
    </r>
  </si>
  <si>
    <t>150.19/87</t>
  </si>
  <si>
    <t>BF204.7</t>
  </si>
  <si>
    <t>9789815036459</t>
  </si>
  <si>
    <t>9789815036466</t>
  </si>
  <si>
    <t>Transpersonal Psychology: Altered States of Consciousness, Biofeedback, and Neurotechnology</t>
  </si>
  <si>
    <t>Valverde, Raul</t>
  </si>
  <si>
    <t>https://www.eurekaselect.com/ebook_volume/3307</t>
  </si>
  <si>
    <r>
      <t xml:space="preserve">B1020B5 </t>
    </r>
    <r>
      <rPr>
        <sz val="10"/>
        <rFont val="新細明體"/>
        <family val="1"/>
        <charset val="136"/>
      </rPr>
      <t>家庭醫學科</t>
    </r>
  </si>
  <si>
    <t>RS201.N35</t>
  </si>
  <si>
    <t>9781681088358</t>
  </si>
  <si>
    <t>9781681088365</t>
  </si>
  <si>
    <t>A Comprehensive Guide to Nanoparticles in Medicine</t>
  </si>
  <si>
    <t>Acharya, Rituparna</t>
  </si>
  <si>
    <t>https://www.eurekaselect.com/ebook_volume/3081</t>
  </si>
  <si>
    <r>
      <t xml:space="preserve">B1030B0 </t>
    </r>
    <r>
      <rPr>
        <sz val="10"/>
        <rFont val="新細明體"/>
        <family val="1"/>
        <charset val="136"/>
      </rPr>
      <t>中醫學</t>
    </r>
  </si>
  <si>
    <t>RM301</t>
  </si>
  <si>
    <t>9789815036541</t>
  </si>
  <si>
    <t>9789815036558</t>
  </si>
  <si>
    <t>Advanced Pharmaceutical and Herbal Nanoscience for Targeted Drug Delivery Systems PART II</t>
  </si>
  <si>
    <t>Saraf, Swarnlata</t>
  </si>
  <si>
    <t>https://www.eurekaselect.com/ebook_volume/3352</t>
  </si>
  <si>
    <t>571.7/4</t>
  </si>
  <si>
    <t>RC270.8</t>
  </si>
  <si>
    <t>9789811458118</t>
  </si>
  <si>
    <t>9789811458095</t>
  </si>
  <si>
    <t>Advances in Cancer Signal Transduction and Therapy</t>
  </si>
  <si>
    <t>Pandey, Manoj K.</t>
    <phoneticPr fontId="1" type="noConversion"/>
  </si>
  <si>
    <t>https://www.eurekaselect.com/ebook_volume/2889</t>
  </si>
  <si>
    <t>615.3</t>
  </si>
  <si>
    <t>QK99.A1</t>
  </si>
  <si>
    <t>9789814998871</t>
  </si>
  <si>
    <t>9789814998888</t>
  </si>
  <si>
    <t>Bentham Briefs in Biomedicine and Pharmacotherapy: Oxidative Stress and Natural Antioxidants</t>
    <phoneticPr fontId="1" type="noConversion"/>
  </si>
  <si>
    <t>Kaur, Pardeep</t>
  </si>
  <si>
    <t>https://www.eurekaselect.com/ebook_volume/3119</t>
  </si>
  <si>
    <t>615.3/21</t>
  </si>
  <si>
    <t>9781681089225</t>
  </si>
  <si>
    <t>9781681089232</t>
  </si>
  <si>
    <t>Infectious Diseases</t>
  </si>
  <si>
    <t>Murad, Ferid</t>
  </si>
  <si>
    <t>https://www.eurekaselect.com/ebook_volume/3123</t>
  </si>
  <si>
    <t>614.518</t>
  </si>
  <si>
    <t>RA644.I6</t>
  </si>
  <si>
    <t>9781681088440</t>
  </si>
  <si>
    <t>9781681088457</t>
  </si>
  <si>
    <t>Influenza: A Century of Research</t>
  </si>
  <si>
    <t>Kiseleva, Irina</t>
  </si>
  <si>
    <t>https://www.eurekaselect.com/ebook_volume/3086</t>
  </si>
  <si>
    <r>
      <t xml:space="preserve">B101011 </t>
    </r>
    <r>
      <rPr>
        <sz val="10"/>
        <rFont val="新細明體"/>
        <family val="1"/>
        <charset val="136"/>
      </rPr>
      <t>寄生蟲學、醫事技術及實驗診斷</t>
    </r>
  </si>
  <si>
    <t>616.240757</t>
  </si>
  <si>
    <t>RC734.R3</t>
  </si>
  <si>
    <t>9789815050509</t>
  </si>
  <si>
    <t>9789815050516</t>
  </si>
  <si>
    <t>Intelligent Diagnosis of Lung Cancer and Respiratory Diseases</t>
  </si>
  <si>
    <t>Dos Santos, Wellington Pinheiro</t>
  </si>
  <si>
    <t>https://www.eurekaselect.com/ebook_volume/3366</t>
  </si>
  <si>
    <t>RS403</t>
  </si>
  <si>
    <t>9781681086873</t>
  </si>
  <si>
    <t>9781681086880</t>
  </si>
  <si>
    <t>Fundamentals of Medicinal Chemistry and Drug Metabolism</t>
  </si>
  <si>
    <t>Faruk Khan, M. O.</t>
  </si>
  <si>
    <t>https://www.eurekaselect.com/ebook_volume/2456</t>
  </si>
  <si>
    <r>
      <t xml:space="preserve">B101006 </t>
    </r>
    <r>
      <rPr>
        <sz val="10"/>
        <rFont val="新細明體"/>
        <family val="1"/>
        <charset val="136"/>
      </rPr>
      <t>微生物及免疫學</t>
    </r>
  </si>
  <si>
    <t>571.657</t>
  </si>
  <si>
    <t>QH603.M5</t>
  </si>
  <si>
    <t>9789815051698</t>
  </si>
  <si>
    <t>9789815051704</t>
  </si>
  <si>
    <t>Mitochondrial DNA and the Immuno-inflammatory Response: New Frontiers to Control Specific Microbial Diseases</t>
    <phoneticPr fontId="1" type="noConversion"/>
  </si>
  <si>
    <t>Santos, Dilvani Oliveira</t>
    <phoneticPr fontId="1" type="noConversion"/>
  </si>
  <si>
    <t>https://www.eurekaselect.com/ebook_volume/3376</t>
  </si>
  <si>
    <t>616.042</t>
  </si>
  <si>
    <t>RB155.5</t>
  </si>
  <si>
    <t>9789815079517</t>
  </si>
  <si>
    <t>9789815079524</t>
  </si>
  <si>
    <t>Omics Technologies for Clinical Diagnosis and Gene Therapy: Medical Applications in Human Genetics</t>
    <phoneticPr fontId="1" type="noConversion"/>
  </si>
  <si>
    <t>Bakhtiar, Syeda Marriam</t>
    <phoneticPr fontId="1" type="noConversion"/>
  </si>
  <si>
    <t>https://www.eurekaselect.com/ebook_volume/3416</t>
  </si>
  <si>
    <t>579.563</t>
  </si>
  <si>
    <t>QR151</t>
  </si>
  <si>
    <t>9789815051063</t>
  </si>
  <si>
    <t>9789815051070</t>
  </si>
  <si>
    <t>Yeasts: From Nature to Bioprocesses</t>
  </si>
  <si>
    <t>Alves Júnior, Sérgio Luiz</t>
  </si>
  <si>
    <t>https://www.eurekaselect.com/ebook_volume/3321</t>
  </si>
  <si>
    <t>621.384</t>
  </si>
  <si>
    <t>TK5103.2</t>
  </si>
  <si>
    <t>9781681087962</t>
  </si>
  <si>
    <t>9781681087979</t>
  </si>
  <si>
    <t>6G Wireless Communications and Mobile Networking</t>
  </si>
  <si>
    <t>Xie, Xianzhong</t>
  </si>
  <si>
    <t>https://www.eurekaselect.com/ebook_volume/3075</t>
  </si>
  <si>
    <t>547.2</t>
  </si>
  <si>
    <t>QD262</t>
  </si>
  <si>
    <t>9789815039269</t>
  </si>
  <si>
    <t>9789815039276</t>
  </si>
  <si>
    <t>Advances in Organic Synthesis. Volume 16</t>
    <phoneticPr fontId="1" type="noConversion"/>
  </si>
  <si>
    <t>https://www.eurekaselect.com/ebook_volume/3315</t>
  </si>
  <si>
    <t>9789815040524</t>
  </si>
  <si>
    <t>9789815040531</t>
  </si>
  <si>
    <t>Advances in Organic Synthesis. Volume17</t>
    <phoneticPr fontId="1" type="noConversion"/>
  </si>
  <si>
    <t>https://www.eurekaselect.com/ebook_volume/3365</t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</si>
  <si>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</si>
  <si>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t>629.2293</t>
  </si>
  <si>
    <t>TL220</t>
  </si>
  <si>
    <t>9781681089461</t>
  </si>
  <si>
    <t>9781681089478</t>
  </si>
  <si>
    <t>Coherent Wireless Power Charging and Data Transfer for Electric Vehicles</t>
  </si>
  <si>
    <t>Huang, Chih-Cheng</t>
  </si>
  <si>
    <t>https://www.eurekaselect.com/ebook_volume/3289</t>
  </si>
  <si>
    <r>
      <t xml:space="preserve">B3010I2 </t>
    </r>
    <r>
      <rPr>
        <sz val="10"/>
        <rFont val="新細明體"/>
        <family val="1"/>
        <charset val="136"/>
      </rPr>
      <t>獸醫</t>
    </r>
  </si>
  <si>
    <t>636.089</t>
  </si>
  <si>
    <t>SF745</t>
  </si>
  <si>
    <t>9789815036961</t>
  </si>
  <si>
    <t>9789815036978</t>
  </si>
  <si>
    <t>Emerging Trends in Veterinary Virology</t>
  </si>
  <si>
    <t>Abubakar, Muhammad</t>
  </si>
  <si>
    <t>https://www.eurekaselect.com/ebook_volume/3320</t>
  </si>
  <si>
    <t>519.20285</t>
  </si>
  <si>
    <t>9789815039023</t>
  </si>
  <si>
    <t>9789815039030</t>
  </si>
  <si>
    <t>Introductory Statistical Procedures with SPSS</t>
  </si>
  <si>
    <t>Nasir, Muhammad Arslan</t>
    <phoneticPr fontId="1" type="noConversion"/>
  </si>
  <si>
    <t>https://www.eurekaselect.com/ebook_volume/3325</t>
  </si>
  <si>
    <t>005.7</t>
  </si>
  <si>
    <t>QA76.9.B45</t>
  </si>
  <si>
    <t>9789811490491</t>
  </si>
  <si>
    <t>9789811490514</t>
  </si>
  <si>
    <t>Predictive Analytics Using Statistics and Big Data: Concepts and Modeling</t>
  </si>
  <si>
    <t>Mohbey, Krishna Kumar</t>
  </si>
  <si>
    <t>https://www.eurekaselect.com/ebook_volume/2930</t>
  </si>
  <si>
    <t>9781681089676</t>
  </si>
  <si>
    <t>9781681089683</t>
  </si>
  <si>
    <t>Recent Developments in Artificial Intelligence and Communication Technologies</t>
  </si>
  <si>
    <t>Yadav, Vikash</t>
  </si>
  <si>
    <t>https://www.eurekaselect.com/ebook_volume/3417</t>
  </si>
  <si>
    <t>005.133</t>
  </si>
  <si>
    <t>QA76.9.T48</t>
  </si>
  <si>
    <t>9789815049602</t>
  </si>
  <si>
    <t>9789815049619</t>
  </si>
  <si>
    <t>Text Analysis with Python: A Research Oriented Guide</t>
  </si>
  <si>
    <t>Mittal, Mamta</t>
  </si>
  <si>
    <t>https://www.eurekaselect.com/ebook_volume/3380</t>
  </si>
  <si>
    <r>
      <t xml:space="preserve">E11 </t>
    </r>
    <r>
      <rPr>
        <sz val="10"/>
        <rFont val="新細明體"/>
        <family val="1"/>
        <charset val="136"/>
      </rPr>
      <t>環境工程</t>
    </r>
  </si>
  <si>
    <t>628.162</t>
  </si>
  <si>
    <t>TD430</t>
  </si>
  <si>
    <t>9789815050684</t>
  </si>
  <si>
    <t>9789815050691</t>
  </si>
  <si>
    <t>Water Pollution Sources and Purification: Challenges and Scope</t>
  </si>
  <si>
    <t>Belekar, R. M.</t>
    <phoneticPr fontId="1" type="noConversion"/>
  </si>
  <si>
    <t>https://www.eurekaselect.com/ebook_volume/3409</t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</si>
  <si>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</si>
  <si>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細明體"/>
        <family val="3"/>
        <charset val="136"/>
      </rPr>
      <t>平台</t>
    </r>
    <phoneticPr fontId="1" type="noConversion"/>
  </si>
  <si>
    <t>URL</t>
    <phoneticPr fontId="1" type="noConversion"/>
  </si>
  <si>
    <t>URL</t>
    <phoneticPr fontId="1" type="noConversion"/>
  </si>
  <si>
    <r>
      <rPr>
        <sz val="10"/>
        <rFont val="新細明體"/>
        <family val="1"/>
        <charset val="136"/>
      </rPr>
      <t>備註</t>
    </r>
    <phoneticPr fontId="1" type="noConversion"/>
  </si>
  <si>
    <r>
      <t xml:space="preserve">B101008 </t>
    </r>
    <r>
      <rPr>
        <sz val="10"/>
        <rFont val="新細明體"/>
        <family val="2"/>
        <charset val="136"/>
      </rPr>
      <t>保健營養</t>
    </r>
  </si>
  <si>
    <t>9789811432361</t>
  </si>
  <si>
    <t>9789811432354</t>
  </si>
  <si>
    <t>Current Developments in Food and Nutrition Research</t>
  </si>
  <si>
    <t>Oluk, Celile Aylin</t>
  </si>
  <si>
    <t>https://www.eurekaselect.com/ebook_volume/2803</t>
  </si>
  <si>
    <r>
      <t xml:space="preserve">B1030A0 </t>
    </r>
    <r>
      <rPr>
        <sz val="10"/>
        <rFont val="新細明體"/>
        <family val="2"/>
        <charset val="136"/>
      </rPr>
      <t>藥學</t>
    </r>
  </si>
  <si>
    <t>9789814998000</t>
  </si>
  <si>
    <t>9789814998017</t>
  </si>
  <si>
    <t>A Comprehensive Text Book on Self-emulsifying Drug Delivery Systems</t>
  </si>
  <si>
    <t>Kaushik, Deepak</t>
  </si>
  <si>
    <t>https://www.eurekaselect.com/ebook_volume/3083</t>
  </si>
  <si>
    <r>
      <t xml:space="preserve">B101004 </t>
    </r>
    <r>
      <rPr>
        <sz val="10"/>
        <rFont val="新細明體"/>
        <family val="2"/>
        <charset val="136"/>
      </rPr>
      <t>醫學之生化及分子生物</t>
    </r>
  </si>
  <si>
    <t>9781681089256</t>
  </si>
  <si>
    <t>9781681089263</t>
  </si>
  <si>
    <t>Introduction to Molecular Genomics</t>
  </si>
  <si>
    <t>Javed, Maryam</t>
  </si>
  <si>
    <t>https://www.eurekaselect.com/ebook_volume/3134</t>
  </si>
  <si>
    <r>
      <t xml:space="preserve">B1020DA </t>
    </r>
    <r>
      <rPr>
        <sz val="10"/>
        <rFont val="新細明體"/>
        <family val="2"/>
        <charset val="136"/>
      </rPr>
      <t>護理</t>
    </r>
  </si>
  <si>
    <t>9789815036480</t>
  </si>
  <si>
    <t>9789815036497</t>
  </si>
  <si>
    <t>Cultivating Empathy: Inspiring Health Professionals to Communicate More Effectively</t>
  </si>
  <si>
    <t>https://www.eurekaselect.com/ebook_volume/3290</t>
  </si>
  <si>
    <t>9781681088891</t>
  </si>
  <si>
    <t>9781681088907</t>
  </si>
  <si>
    <t>Pharmaceutical Chemistry and Production: An Introductory Textbook</t>
  </si>
  <si>
    <t>Mandal, Samir Kumar</t>
  </si>
  <si>
    <t>https://www.eurekaselect.com/ebook_volume/3342</t>
  </si>
  <si>
    <r>
      <t xml:space="preserve">B101010 </t>
    </r>
    <r>
      <rPr>
        <sz val="10"/>
        <rFont val="新細明體"/>
        <family val="2"/>
        <charset val="136"/>
      </rPr>
      <t>醫學工程</t>
    </r>
  </si>
  <si>
    <t>9789815123739</t>
  </si>
  <si>
    <t>9789815123746</t>
  </si>
  <si>
    <t>Recent Advances in Biosensor Technology. VOLUME 1</t>
  </si>
  <si>
    <t>Chaturvedi, Vivek K.</t>
  </si>
  <si>
    <t>https://www.eurekaselect.com/ebook_volume/3486</t>
  </si>
  <si>
    <t>9789815136418</t>
  </si>
  <si>
    <t>9789815136425</t>
  </si>
  <si>
    <t>Recent Advances in Biosensor Technology. VOLUME 2</t>
  </si>
  <si>
    <t>https://www.eurekaselect.com/ebook_volume/3575</t>
  </si>
  <si>
    <t>9789815049428</t>
  </si>
  <si>
    <t>9789815049435</t>
  </si>
  <si>
    <t>Advanced Pharmacy</t>
  </si>
  <si>
    <t>Filippa, Mauricio</t>
  </si>
  <si>
    <t>https://www.eurekaselect.com/ebook_volume/3583</t>
  </si>
  <si>
    <r>
      <t xml:space="preserve">B1020B4 </t>
    </r>
    <r>
      <rPr>
        <sz val="10"/>
        <rFont val="新細明體"/>
        <family val="2"/>
        <charset val="136"/>
      </rPr>
      <t>皮膚科</t>
    </r>
  </si>
  <si>
    <t>9789815179668</t>
  </si>
  <si>
    <t>9789815179675</t>
  </si>
  <si>
    <t>Natural Products for Skin Diseases: A Treasure Trove for Dermatologic Therapy</t>
  </si>
  <si>
    <t>S., Heba A.</t>
  </si>
  <si>
    <t>https://www.eurekaselect.com/ebook_volume/3594</t>
  </si>
  <si>
    <t>9789815179156</t>
  </si>
  <si>
    <t>9789815179163</t>
  </si>
  <si>
    <t>Green Plant Extract-Based Synthesis of Multifunctional Nanoparticles and their Biological Activities</t>
  </si>
  <si>
    <t>Naghib, Seyed Morteza</t>
  </si>
  <si>
    <t>https://www.eurekaselect.com/ebook_volume/3604</t>
  </si>
  <si>
    <r>
      <t xml:space="preserve">E10 </t>
    </r>
    <r>
      <rPr>
        <sz val="10"/>
        <rFont val="新細明體"/>
        <family val="2"/>
        <charset val="136"/>
      </rPr>
      <t>能源科技</t>
    </r>
  </si>
  <si>
    <t>9789815036244</t>
  </si>
  <si>
    <t>9789815036251</t>
  </si>
  <si>
    <t>Emerging Technologies and Applications for a Smart and Sustainable World</t>
  </si>
  <si>
    <t>Ibne, Mamun Bin</t>
  </si>
  <si>
    <t>https://www.eurekaselect.com/ebook_volume/3404</t>
  </si>
  <si>
    <r>
      <t xml:space="preserve">E08 </t>
    </r>
    <r>
      <rPr>
        <sz val="10"/>
        <rFont val="新細明體"/>
        <family val="2"/>
        <charset val="136"/>
      </rPr>
      <t>資訊</t>
    </r>
  </si>
  <si>
    <t>9781681089553</t>
  </si>
  <si>
    <t>9781681089560</t>
  </si>
  <si>
    <t>Computational Intelligence and Machine Learning Approaches in Biomedical Engineering and Health Care Systems</t>
  </si>
  <si>
    <t>Srinivasu, Parvathaneni Naga</t>
  </si>
  <si>
    <t>https://www.eurekaselect.com/ebook_volume/3418</t>
  </si>
  <si>
    <r>
      <t xml:space="preserve">E11 </t>
    </r>
    <r>
      <rPr>
        <sz val="10"/>
        <rFont val="新細明體"/>
        <family val="2"/>
        <charset val="136"/>
      </rPr>
      <t>環境工程</t>
    </r>
  </si>
  <si>
    <t>9789815039924</t>
  </si>
  <si>
    <t>9789815039931</t>
  </si>
  <si>
    <t>Sustainability Studies: Environmental and Energy Management</t>
  </si>
  <si>
    <t>Venkatesan, G.</t>
  </si>
  <si>
    <t>https://www.eurekaselect.com/ebook_volume/3443</t>
  </si>
  <si>
    <t>9789815123227</t>
  </si>
  <si>
    <t>9789815123234</t>
  </si>
  <si>
    <t>Regional Comprehensive Economic Partnership</t>
  </si>
  <si>
    <t>Hamdan, Mahani</t>
  </si>
  <si>
    <t>https://www.eurekaselect.com/ebook_volume/3727</t>
  </si>
  <si>
    <r>
      <t xml:space="preserve">E02 </t>
    </r>
    <r>
      <rPr>
        <sz val="10"/>
        <rFont val="新細明體"/>
        <family val="2"/>
        <charset val="136"/>
      </rPr>
      <t>化學工程</t>
    </r>
  </si>
  <si>
    <t>9789815079579</t>
  </si>
  <si>
    <t>9789815079586</t>
  </si>
  <si>
    <t>Applications of Ionic Liquids in the Oil Industry: Towards A Sustainable Industry</t>
  </si>
  <si>
    <t>Palau, Rafael Martinez</t>
  </si>
  <si>
    <t>https://www.eurekaselect.com/ebook_volume/3456</t>
  </si>
  <si>
    <t>9789815136531</t>
  </si>
  <si>
    <t>9789815136548</t>
  </si>
  <si>
    <t>AI and IoT-based Intelligent Health Care &amp; Sanitation</t>
  </si>
  <si>
    <t>Awasthi, Shashank</t>
  </si>
  <si>
    <t>https://www.eurekaselect.com/ebook_volume/3488</t>
  </si>
  <si>
    <t>9789815080537</t>
  </si>
  <si>
    <t>9789815080544</t>
  </si>
  <si>
    <t>Futuristic Projects in Energy and Automation Sectors: A Brief Review of New Technologies Driving Sustainable Development</t>
  </si>
  <si>
    <t>Verma, Alok Kumar</t>
  </si>
  <si>
    <t>https://www.eurekaselect.com/ebook_volume/3505</t>
  </si>
  <si>
    <r>
      <t xml:space="preserve">E06 </t>
    </r>
    <r>
      <rPr>
        <sz val="10"/>
        <rFont val="新細明體"/>
        <family val="2"/>
        <charset val="136"/>
      </rPr>
      <t>材料工程</t>
    </r>
  </si>
  <si>
    <t>9789815136388</t>
  </si>
  <si>
    <t>9789815136395</t>
  </si>
  <si>
    <t>Pathways to Green Nanomaterials: Plants as Raw Materials, Reducing Agents and Hosts</t>
  </si>
  <si>
    <t>Fu, Li</t>
  </si>
  <si>
    <t>https://www.eurekaselect.com/ebook_volume/3539</t>
  </si>
  <si>
    <t>9789815079210</t>
  </si>
  <si>
    <t>9789815079227</t>
  </si>
  <si>
    <t>Deep Learning: Theory, Architectures and Applications in Speech, Image and Language Processing</t>
  </si>
  <si>
    <t>Verma, Gyanendra</t>
  </si>
  <si>
    <t>https://www.eurekaselect.com/ebook_volume/3557</t>
  </si>
  <si>
    <r>
      <t xml:space="preserve">E20 </t>
    </r>
    <r>
      <rPr>
        <sz val="10"/>
        <rFont val="新細明體"/>
        <family val="2"/>
        <charset val="136"/>
      </rPr>
      <t>高分子與纖維</t>
    </r>
  </si>
  <si>
    <t>9789815124811</t>
  </si>
  <si>
    <t>9789815124828</t>
  </si>
  <si>
    <t>Industrial Applications of Polymer Composites</t>
  </si>
  <si>
    <t>Bhandari, Subhendu</t>
  </si>
  <si>
    <t>https://www.eurekaselect.com/ebook_volume/3559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</si>
</sst>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000#######"/>
    <numFmt numFmtId="177" formatCode="0_);[Red]\(0\)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sz val="10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u/>
      <sz val="10"/>
      <color theme="10"/>
      <name val="Calibri"/>
      <family val="2"/>
    </font>
    <font>
      <sz val="10"/>
      <color theme="1"/>
      <name val="Calibri"/>
      <family val="2"/>
    </font>
    <font>
      <sz val="10"/>
      <name val="細明體"/>
      <family val="3"/>
      <charset val="136"/>
    </font>
    <font>
      <sz val="18"/>
      <name val="新細明體"/>
      <family val="1"/>
      <charset val="136"/>
      <scheme val="minor"/>
    </font>
    <font>
      <sz val="10"/>
      <color theme="1"/>
      <name val="Times New Roman"/>
      <family val="1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u/>
      <sz val="10"/>
      <color theme="10"/>
      <name val="新細明體"/>
      <family val="1"/>
      <charset val="136"/>
    </font>
    <font>
      <sz val="12"/>
      <name val="新細明體"/>
      <family val="1"/>
      <charset val="136"/>
    </font>
    <font>
      <sz val="10"/>
      <name val="Calibri"/>
      <family val="2"/>
    </font>
    <font>
      <u/>
      <sz val="10"/>
      <color theme="1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Calibri"/>
      <family val="2"/>
    </font>
    <font>
      <u/>
      <sz val="12"/>
      <color theme="10"/>
      <name val="新細明體"/>
      <family val="1"/>
      <charset val="136"/>
      <scheme val="minor"/>
    </font>
    <font>
      <b/>
      <sz val="10"/>
      <name val="Calibri"/>
      <family val="2"/>
    </font>
    <font>
      <sz val="12"/>
      <color theme="1"/>
      <name val="新細明體"/>
      <family val="2"/>
      <charset val="136"/>
      <scheme val="minor"/>
    </font>
    <font>
      <sz val="10"/>
      <name val="新細明體"/>
      <family val="2"/>
      <charset val="136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2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177" fontId="14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8" fillId="0" borderId="1" xfId="1" applyBorder="1">
      <alignment vertical="center"/>
    </xf>
    <xf numFmtId="0" fontId="16" fillId="0" borderId="0" xfId="0" applyFont="1">
      <alignment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horizontal="right" vertical="center" wrapText="1"/>
      <protection locked="0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9" fillId="0" borderId="1" xfId="2" applyFont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49" fontId="21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21" fillId="4" borderId="4" xfId="0" applyNumberFormat="1" applyFont="1" applyFill="1" applyBorder="1" applyAlignment="1">
      <alignment horizontal="center" vertical="center"/>
    </xf>
    <xf numFmtId="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76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0" fillId="0" borderId="1" xfId="1" applyFont="1" applyBorder="1" applyAlignment="1">
      <alignment horizontal="left" vertical="center"/>
    </xf>
    <xf numFmtId="0" fontId="21" fillId="0" borderId="1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1" xfId="1" applyFont="1" applyBorder="1" applyAlignment="1">
      <alignment horizontal="left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left" vertical="center"/>
    </xf>
    <xf numFmtId="0" fontId="1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1" fillId="2" borderId="1" xfId="3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24" fillId="0" borderId="0" xfId="3" applyFont="1">
      <alignment vertical="center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" xfId="3" applyNumberFormat="1" applyFont="1" applyBorder="1" applyAlignment="1">
      <alignment horizontal="center" vertical="center"/>
    </xf>
    <xf numFmtId="0" fontId="10" fillId="0" borderId="1" xfId="6" applyFont="1" applyBorder="1">
      <alignment vertical="center"/>
    </xf>
    <xf numFmtId="0" fontId="16" fillId="0" borderId="0" xfId="3">
      <alignment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3" applyNumberFormat="1" applyFont="1" applyBorder="1" applyAlignment="1">
      <alignment horizontal="left" vertical="center"/>
    </xf>
    <xf numFmtId="0" fontId="21" fillId="0" borderId="1" xfId="3" applyFont="1" applyBorder="1" applyAlignment="1">
      <alignment vertical="center"/>
    </xf>
    <xf numFmtId="0" fontId="21" fillId="0" borderId="1" xfId="3" applyFont="1" applyBorder="1" applyAlignment="1">
      <alignment horizontal="center" vertical="center"/>
    </xf>
    <xf numFmtId="0" fontId="21" fillId="0" borderId="1" xfId="3" applyFont="1" applyFill="1" applyBorder="1" applyAlignment="1">
      <alignment vertical="center"/>
    </xf>
    <xf numFmtId="0" fontId="21" fillId="0" borderId="1" xfId="3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11" fillId="0" borderId="1" xfId="3" applyFont="1" applyFill="1" applyBorder="1" applyAlignment="1">
      <alignment vertical="center"/>
    </xf>
    <xf numFmtId="0" fontId="11" fillId="0" borderId="1" xfId="3" applyNumberFormat="1" applyFont="1" applyFill="1" applyBorder="1" applyAlignment="1">
      <alignment horizontal="left" vertical="center"/>
    </xf>
    <xf numFmtId="0" fontId="21" fillId="0" borderId="1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left" vertical="center"/>
    </xf>
    <xf numFmtId="177" fontId="26" fillId="0" borderId="0" xfId="0" applyNumberFormat="1" applyFont="1" applyAlignment="1">
      <alignment horizontal="center" vertical="center"/>
    </xf>
    <xf numFmtId="0" fontId="21" fillId="0" borderId="1" xfId="3" applyFont="1" applyBorder="1">
      <alignment vertical="center"/>
    </xf>
    <xf numFmtId="0" fontId="21" fillId="0" borderId="1" xfId="3" applyNumberFormat="1" applyFont="1" applyBorder="1" applyAlignment="1">
      <alignment horizontal="left" vertical="center"/>
    </xf>
    <xf numFmtId="0" fontId="21" fillId="0" borderId="0" xfId="0" applyFont="1" applyAlignment="1" applyProtection="1">
      <alignment horizontal="right" vertical="center"/>
      <protection locked="0"/>
    </xf>
    <xf numFmtId="0" fontId="13" fillId="0" borderId="2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7" applyFont="1" applyBorder="1" applyAlignment="1">
      <alignment vertical="center"/>
    </xf>
    <xf numFmtId="0" fontId="21" fillId="0" borderId="1" xfId="7" applyNumberFormat="1" applyFont="1" applyBorder="1" applyAlignment="1">
      <alignment horizontal="left" vertical="center"/>
    </xf>
    <xf numFmtId="0" fontId="21" fillId="0" borderId="1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21" fillId="0" borderId="1" xfId="7" applyFont="1" applyBorder="1" applyAlignment="1">
      <alignment horizontal="left" vertical="center"/>
    </xf>
    <xf numFmtId="0" fontId="21" fillId="0" borderId="1" xfId="7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8">
    <cellStyle name="一般" xfId="0" builtinId="0"/>
    <cellStyle name="一般 2" xfId="3"/>
    <cellStyle name="一般 4" xfId="4"/>
    <cellStyle name="一般 9" xfId="7"/>
    <cellStyle name="千分位 2" xfId="5"/>
    <cellStyle name="超連結" xfId="1" builtinId="8"/>
    <cellStyle name="超連結 2" xfId="2"/>
    <cellStyle name="超連結 3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urekaselect.com/158424/volume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2174/97816810853881170101" TargetMode="External"/><Relationship Id="rId2" Type="http://schemas.openxmlformats.org/officeDocument/2006/relationships/hyperlink" Target="https://doi.org/10.2174/97816810804441150101" TargetMode="External"/><Relationship Id="rId1" Type="http://schemas.openxmlformats.org/officeDocument/2006/relationships/hyperlink" Target="https://doi.org/10.2174/97816810801921150101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oi.org/10.2174/9781681085425117020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2174/97816810861561180101" TargetMode="External"/><Relationship Id="rId13" Type="http://schemas.openxmlformats.org/officeDocument/2006/relationships/hyperlink" Target="https://doi.org/10.2174/97816080581811140101" TargetMode="External"/><Relationship Id="rId18" Type="http://schemas.openxmlformats.org/officeDocument/2006/relationships/hyperlink" Target="https://doi.org/10.2174/97816810826151160101" TargetMode="External"/><Relationship Id="rId3" Type="http://schemas.openxmlformats.org/officeDocument/2006/relationships/hyperlink" Target="https://doi.org/10.2174/97816810808641150101" TargetMode="External"/><Relationship Id="rId21" Type="http://schemas.openxmlformats.org/officeDocument/2006/relationships/hyperlink" Target="https://doi.org/10.2174/97816810856851170101" TargetMode="External"/><Relationship Id="rId7" Type="http://schemas.openxmlformats.org/officeDocument/2006/relationships/hyperlink" Target="https://doi.org/10.2174/97816810860331180101" TargetMode="External"/><Relationship Id="rId12" Type="http://schemas.openxmlformats.org/officeDocument/2006/relationships/hyperlink" Target="https://doi.org/10.2174/97816810870921180101" TargetMode="External"/><Relationship Id="rId17" Type="http://schemas.openxmlformats.org/officeDocument/2006/relationships/hyperlink" Target="https://doi.org/10.2174/97816810812051150101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https://doi.org/10.2174/97816810868971180101" TargetMode="External"/><Relationship Id="rId16" Type="http://schemas.openxmlformats.org/officeDocument/2006/relationships/hyperlink" Target="https://doi.org/10.2174/97816810811061160101" TargetMode="External"/><Relationship Id="rId20" Type="http://schemas.openxmlformats.org/officeDocument/2006/relationships/hyperlink" Target="https://doi.org/10.2174/97816810850291170101" TargetMode="External"/><Relationship Id="rId1" Type="http://schemas.openxmlformats.org/officeDocument/2006/relationships/hyperlink" Target="https://doi.org/10.2174/97816810807031160101" TargetMode="External"/><Relationship Id="rId6" Type="http://schemas.openxmlformats.org/officeDocument/2006/relationships/hyperlink" Target="https://doi.org/10.2174/97816810857841170501" TargetMode="External"/><Relationship Id="rId11" Type="http://schemas.openxmlformats.org/officeDocument/2006/relationships/hyperlink" Target="https://doi.org/10.2174/97816810864911180101" TargetMode="External"/><Relationship Id="rId24" Type="http://schemas.openxmlformats.org/officeDocument/2006/relationships/hyperlink" Target="https://doi.org/10.2174/97816810871151180101" TargetMode="External"/><Relationship Id="rId5" Type="http://schemas.openxmlformats.org/officeDocument/2006/relationships/hyperlink" Target="https://doi.org/10.2174/97816810855001170101" TargetMode="External"/><Relationship Id="rId15" Type="http://schemas.openxmlformats.org/officeDocument/2006/relationships/hyperlink" Target="https://doi.org/10.2174/97816080583031140101" TargetMode="External"/><Relationship Id="rId23" Type="http://schemas.openxmlformats.org/officeDocument/2006/relationships/hyperlink" Target="https://doi.org/10.2174/97816810865141180101" TargetMode="External"/><Relationship Id="rId10" Type="http://schemas.openxmlformats.org/officeDocument/2006/relationships/hyperlink" Target="https://doi.org/10.2174/97816810864391180101" TargetMode="External"/><Relationship Id="rId19" Type="http://schemas.openxmlformats.org/officeDocument/2006/relationships/hyperlink" Target="https://doi.org/10.2174/97816810829981160101" TargetMode="External"/><Relationship Id="rId4" Type="http://schemas.openxmlformats.org/officeDocument/2006/relationships/hyperlink" Target="https://doi.org/10.2174/97816810843741170101" TargetMode="External"/><Relationship Id="rId9" Type="http://schemas.openxmlformats.org/officeDocument/2006/relationships/hyperlink" Target="https://doi.org/10.2174/97816810862171180101" TargetMode="External"/><Relationship Id="rId14" Type="http://schemas.openxmlformats.org/officeDocument/2006/relationships/hyperlink" Target="https://doi.org/10.2174/97816080582661140101" TargetMode="External"/><Relationship Id="rId22" Type="http://schemas.openxmlformats.org/officeDocument/2006/relationships/hyperlink" Target="https://doi.org/10.2174/97816810863161180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pane ySplit="1" topLeftCell="A2" activePane="bottomLeft" state="frozen"/>
      <selection pane="bottomLeft" activeCell="F32" sqref="F32"/>
    </sheetView>
  </sheetViews>
  <sheetFormatPr defaultRowHeight="16.5"/>
  <cols>
    <col min="1" max="1" width="4.75" bestFit="1" customWidth="1"/>
    <col min="3" max="3" width="12.25" customWidth="1"/>
    <col min="4" max="5" width="13.125" bestFit="1" customWidth="1"/>
    <col min="6" max="6" width="29.875" customWidth="1"/>
    <col min="7" max="7" width="4.75" bestFit="1" customWidth="1"/>
    <col min="8" max="8" width="7.875" customWidth="1"/>
    <col min="9" max="9" width="13.375" customWidth="1"/>
    <col min="10" max="10" width="13.375" bestFit="1" customWidth="1"/>
    <col min="11" max="11" width="6.375" bestFit="1" customWidth="1"/>
    <col min="12" max="12" width="9.625" bestFit="1" customWidth="1"/>
    <col min="13" max="13" width="12.875" bestFit="1" customWidth="1"/>
    <col min="14" max="14" width="39.75" bestFit="1" customWidth="1"/>
    <col min="15" max="15" width="39.75" hidden="1" customWidth="1"/>
  </cols>
  <sheetData>
    <row r="1" spans="1:16">
      <c r="A1" s="115" t="s">
        <v>887</v>
      </c>
      <c r="B1" s="115" t="s">
        <v>81</v>
      </c>
      <c r="C1" s="115" t="s">
        <v>82</v>
      </c>
      <c r="D1" s="116" t="s">
        <v>482</v>
      </c>
      <c r="E1" s="116" t="s">
        <v>483</v>
      </c>
      <c r="F1" s="117" t="s">
        <v>87</v>
      </c>
      <c r="G1" s="115" t="s">
        <v>88</v>
      </c>
      <c r="H1" s="115" t="s">
        <v>89</v>
      </c>
      <c r="I1" s="115" t="s">
        <v>90</v>
      </c>
      <c r="J1" s="115" t="s">
        <v>91</v>
      </c>
      <c r="K1" s="115" t="s">
        <v>92</v>
      </c>
      <c r="L1" s="38" t="s">
        <v>10</v>
      </c>
      <c r="M1" s="115" t="s">
        <v>888</v>
      </c>
      <c r="N1" s="115" t="s">
        <v>889</v>
      </c>
      <c r="O1" s="115" t="s">
        <v>890</v>
      </c>
      <c r="P1" s="115" t="s">
        <v>891</v>
      </c>
    </row>
    <row r="2" spans="1:16">
      <c r="A2" s="68">
        <v>1</v>
      </c>
      <c r="B2" s="118" t="s">
        <v>129</v>
      </c>
      <c r="C2" s="118" t="s">
        <v>892</v>
      </c>
      <c r="D2" s="119" t="s">
        <v>893</v>
      </c>
      <c r="E2" s="119" t="s">
        <v>894</v>
      </c>
      <c r="F2" s="118" t="s">
        <v>895</v>
      </c>
      <c r="G2" s="120">
        <v>1</v>
      </c>
      <c r="H2" s="120">
        <v>1</v>
      </c>
      <c r="I2" s="118" t="s">
        <v>896</v>
      </c>
      <c r="J2" s="118" t="s">
        <v>494</v>
      </c>
      <c r="K2" s="120">
        <v>2020</v>
      </c>
      <c r="L2" s="121" t="s">
        <v>121</v>
      </c>
      <c r="M2" s="122" t="s">
        <v>232</v>
      </c>
      <c r="N2" s="72" t="str">
        <f>HYPERLINK(O2)</f>
        <v>https://www.eurekaselect.com/ebook_volume/2803</v>
      </c>
      <c r="O2" s="103" t="s">
        <v>897</v>
      </c>
      <c r="P2" s="118"/>
    </row>
    <row r="3" spans="1:16">
      <c r="A3" s="68">
        <v>2</v>
      </c>
      <c r="B3" s="118" t="s">
        <v>129</v>
      </c>
      <c r="C3" s="118" t="s">
        <v>898</v>
      </c>
      <c r="D3" s="119" t="s">
        <v>899</v>
      </c>
      <c r="E3" s="119" t="s">
        <v>900</v>
      </c>
      <c r="F3" s="118" t="s">
        <v>901</v>
      </c>
      <c r="G3" s="120">
        <v>1</v>
      </c>
      <c r="H3" s="120">
        <v>1</v>
      </c>
      <c r="I3" s="118" t="s">
        <v>902</v>
      </c>
      <c r="J3" s="118" t="s">
        <v>494</v>
      </c>
      <c r="K3" s="120">
        <v>2021</v>
      </c>
      <c r="L3" s="121" t="s">
        <v>121</v>
      </c>
      <c r="M3" s="122" t="s">
        <v>232</v>
      </c>
      <c r="N3" s="72" t="str">
        <f t="shared" ref="N3:N21" si="0">HYPERLINK(O3)</f>
        <v>https://www.eurekaselect.com/ebook_volume/3083</v>
      </c>
      <c r="O3" s="103" t="s">
        <v>903</v>
      </c>
      <c r="P3" s="118"/>
    </row>
    <row r="4" spans="1:16">
      <c r="A4" s="68">
        <v>3</v>
      </c>
      <c r="B4" s="118" t="s">
        <v>129</v>
      </c>
      <c r="C4" s="118" t="s">
        <v>904</v>
      </c>
      <c r="D4" s="119" t="s">
        <v>905</v>
      </c>
      <c r="E4" s="119" t="s">
        <v>906</v>
      </c>
      <c r="F4" s="118" t="s">
        <v>907</v>
      </c>
      <c r="G4" s="120">
        <v>1</v>
      </c>
      <c r="H4" s="120">
        <v>1</v>
      </c>
      <c r="I4" s="118" t="s">
        <v>908</v>
      </c>
      <c r="J4" s="118" t="s">
        <v>494</v>
      </c>
      <c r="K4" s="120">
        <v>2021</v>
      </c>
      <c r="L4" s="121" t="s">
        <v>121</v>
      </c>
      <c r="M4" s="122" t="s">
        <v>232</v>
      </c>
      <c r="N4" s="72" t="str">
        <f t="shared" si="0"/>
        <v>https://www.eurekaselect.com/ebook_volume/3134</v>
      </c>
      <c r="O4" s="103" t="s">
        <v>909</v>
      </c>
      <c r="P4" s="118"/>
    </row>
    <row r="5" spans="1:16" ht="25.5">
      <c r="A5" s="68">
        <v>4</v>
      </c>
      <c r="B5" s="118" t="s">
        <v>129</v>
      </c>
      <c r="C5" s="118" t="s">
        <v>910</v>
      </c>
      <c r="D5" s="119" t="s">
        <v>911</v>
      </c>
      <c r="E5" s="119" t="s">
        <v>912</v>
      </c>
      <c r="F5" s="118" t="s">
        <v>913</v>
      </c>
      <c r="G5" s="120">
        <v>1</v>
      </c>
      <c r="H5" s="123" t="s">
        <v>415</v>
      </c>
      <c r="I5" s="118" t="s">
        <v>416</v>
      </c>
      <c r="J5" s="118" t="s">
        <v>494</v>
      </c>
      <c r="K5" s="120">
        <v>2022</v>
      </c>
      <c r="L5" s="121" t="s">
        <v>121</v>
      </c>
      <c r="M5" s="122" t="s">
        <v>232</v>
      </c>
      <c r="N5" s="72" t="str">
        <f t="shared" si="0"/>
        <v>https://www.eurekaselect.com/ebook_volume/3290</v>
      </c>
      <c r="O5" s="103" t="s">
        <v>914</v>
      </c>
      <c r="P5" s="118"/>
    </row>
    <row r="6" spans="1:16">
      <c r="A6" s="68">
        <v>5</v>
      </c>
      <c r="B6" s="118" t="s">
        <v>129</v>
      </c>
      <c r="C6" s="118" t="s">
        <v>898</v>
      </c>
      <c r="D6" s="119" t="s">
        <v>915</v>
      </c>
      <c r="E6" s="119" t="s">
        <v>916</v>
      </c>
      <c r="F6" s="118" t="s">
        <v>917</v>
      </c>
      <c r="G6" s="120">
        <v>1</v>
      </c>
      <c r="H6" s="120">
        <v>1</v>
      </c>
      <c r="I6" s="118" t="s">
        <v>918</v>
      </c>
      <c r="J6" s="118" t="s">
        <v>494</v>
      </c>
      <c r="K6" s="120">
        <v>2022</v>
      </c>
      <c r="L6" s="121" t="s">
        <v>121</v>
      </c>
      <c r="M6" s="122" t="s">
        <v>232</v>
      </c>
      <c r="N6" s="72" t="str">
        <f t="shared" si="0"/>
        <v>https://www.eurekaselect.com/ebook_volume/3342</v>
      </c>
      <c r="O6" s="103" t="s">
        <v>919</v>
      </c>
      <c r="P6" s="118"/>
    </row>
    <row r="7" spans="1:16">
      <c r="A7" s="68">
        <v>6</v>
      </c>
      <c r="B7" s="118" t="s">
        <v>129</v>
      </c>
      <c r="C7" s="118" t="s">
        <v>920</v>
      </c>
      <c r="D7" s="119" t="s">
        <v>921</v>
      </c>
      <c r="E7" s="119" t="s">
        <v>922</v>
      </c>
      <c r="F7" s="118" t="s">
        <v>923</v>
      </c>
      <c r="G7" s="120">
        <v>1</v>
      </c>
      <c r="H7" s="120">
        <v>1</v>
      </c>
      <c r="I7" s="118" t="s">
        <v>924</v>
      </c>
      <c r="J7" s="118" t="s">
        <v>494</v>
      </c>
      <c r="K7" s="120">
        <v>2023</v>
      </c>
      <c r="L7" s="121" t="s">
        <v>121</v>
      </c>
      <c r="M7" s="122" t="s">
        <v>232</v>
      </c>
      <c r="N7" s="72" t="str">
        <f t="shared" si="0"/>
        <v>https://www.eurekaselect.com/ebook_volume/3486</v>
      </c>
      <c r="O7" s="103" t="s">
        <v>925</v>
      </c>
      <c r="P7" s="118"/>
    </row>
    <row r="8" spans="1:16">
      <c r="A8" s="68">
        <v>7</v>
      </c>
      <c r="B8" s="118" t="s">
        <v>129</v>
      </c>
      <c r="C8" s="118" t="s">
        <v>920</v>
      </c>
      <c r="D8" s="119" t="s">
        <v>926</v>
      </c>
      <c r="E8" s="119" t="s">
        <v>927</v>
      </c>
      <c r="F8" s="118" t="s">
        <v>928</v>
      </c>
      <c r="G8" s="120">
        <v>1</v>
      </c>
      <c r="H8" s="120">
        <v>1</v>
      </c>
      <c r="I8" s="118" t="s">
        <v>924</v>
      </c>
      <c r="J8" s="118" t="s">
        <v>494</v>
      </c>
      <c r="K8" s="120">
        <v>2023</v>
      </c>
      <c r="L8" s="121" t="s">
        <v>121</v>
      </c>
      <c r="M8" s="122" t="s">
        <v>232</v>
      </c>
      <c r="N8" s="72" t="str">
        <f t="shared" si="0"/>
        <v>https://www.eurekaselect.com/ebook_volume/3575</v>
      </c>
      <c r="O8" s="103" t="s">
        <v>929</v>
      </c>
      <c r="P8" s="118"/>
    </row>
    <row r="9" spans="1:16">
      <c r="A9" s="68">
        <v>8</v>
      </c>
      <c r="B9" s="118" t="s">
        <v>129</v>
      </c>
      <c r="C9" s="118" t="s">
        <v>898</v>
      </c>
      <c r="D9" s="119" t="s">
        <v>930</v>
      </c>
      <c r="E9" s="119" t="s">
        <v>931</v>
      </c>
      <c r="F9" s="118" t="s">
        <v>932</v>
      </c>
      <c r="G9" s="120">
        <v>1</v>
      </c>
      <c r="H9" s="120">
        <v>1</v>
      </c>
      <c r="I9" s="118" t="s">
        <v>933</v>
      </c>
      <c r="J9" s="118" t="s">
        <v>494</v>
      </c>
      <c r="K9" s="120">
        <v>2023</v>
      </c>
      <c r="L9" s="121" t="s">
        <v>121</v>
      </c>
      <c r="M9" s="122" t="s">
        <v>232</v>
      </c>
      <c r="N9" s="72" t="str">
        <f t="shared" si="0"/>
        <v>https://www.eurekaselect.com/ebook_volume/3583</v>
      </c>
      <c r="O9" s="103" t="s">
        <v>934</v>
      </c>
      <c r="P9" s="118"/>
    </row>
    <row r="10" spans="1:16">
      <c r="A10" s="68">
        <v>9</v>
      </c>
      <c r="B10" s="118" t="s">
        <v>129</v>
      </c>
      <c r="C10" s="118" t="s">
        <v>935</v>
      </c>
      <c r="D10" s="119" t="s">
        <v>936</v>
      </c>
      <c r="E10" s="119" t="s">
        <v>937</v>
      </c>
      <c r="F10" s="118" t="s">
        <v>938</v>
      </c>
      <c r="G10" s="120">
        <v>1</v>
      </c>
      <c r="H10" s="120">
        <v>1</v>
      </c>
      <c r="I10" s="118" t="s">
        <v>939</v>
      </c>
      <c r="J10" s="118" t="s">
        <v>494</v>
      </c>
      <c r="K10" s="120">
        <v>2023</v>
      </c>
      <c r="L10" s="121" t="s">
        <v>121</v>
      </c>
      <c r="M10" s="122" t="s">
        <v>232</v>
      </c>
      <c r="N10" s="72" t="str">
        <f t="shared" si="0"/>
        <v>https://www.eurekaselect.com/ebook_volume/3594</v>
      </c>
      <c r="O10" s="103" t="s">
        <v>940</v>
      </c>
      <c r="P10" s="118"/>
    </row>
    <row r="11" spans="1:16">
      <c r="A11" s="68">
        <v>10</v>
      </c>
      <c r="B11" s="118" t="s">
        <v>129</v>
      </c>
      <c r="C11" s="118" t="s">
        <v>920</v>
      </c>
      <c r="D11" s="119" t="s">
        <v>941</v>
      </c>
      <c r="E11" s="119" t="s">
        <v>942</v>
      </c>
      <c r="F11" s="118" t="s">
        <v>943</v>
      </c>
      <c r="G11" s="120">
        <v>1</v>
      </c>
      <c r="H11" s="120">
        <v>1</v>
      </c>
      <c r="I11" s="118" t="s">
        <v>944</v>
      </c>
      <c r="J11" s="118" t="s">
        <v>494</v>
      </c>
      <c r="K11" s="120">
        <v>2023</v>
      </c>
      <c r="L11" s="121" t="s">
        <v>121</v>
      </c>
      <c r="M11" s="122" t="s">
        <v>232</v>
      </c>
      <c r="N11" s="72" t="str">
        <f t="shared" si="0"/>
        <v>https://www.eurekaselect.com/ebook_volume/3604</v>
      </c>
      <c r="O11" s="103" t="s">
        <v>945</v>
      </c>
      <c r="P11" s="118"/>
    </row>
    <row r="12" spans="1:16">
      <c r="A12" s="68">
        <v>11</v>
      </c>
      <c r="B12" s="118" t="s">
        <v>170</v>
      </c>
      <c r="C12" s="118" t="s">
        <v>946</v>
      </c>
      <c r="D12" s="119" t="s">
        <v>947</v>
      </c>
      <c r="E12" s="119" t="s">
        <v>948</v>
      </c>
      <c r="F12" s="118" t="s">
        <v>949</v>
      </c>
      <c r="G12" s="120">
        <v>1</v>
      </c>
      <c r="H12" s="120">
        <v>1</v>
      </c>
      <c r="I12" s="118" t="s">
        <v>950</v>
      </c>
      <c r="J12" s="118" t="s">
        <v>494</v>
      </c>
      <c r="K12" s="120">
        <v>2022</v>
      </c>
      <c r="L12" s="121" t="s">
        <v>121</v>
      </c>
      <c r="M12" s="122" t="s">
        <v>232</v>
      </c>
      <c r="N12" s="72" t="str">
        <f t="shared" si="0"/>
        <v>https://www.eurekaselect.com/ebook_volume/3404</v>
      </c>
      <c r="O12" s="103" t="s">
        <v>951</v>
      </c>
      <c r="P12" s="118"/>
    </row>
    <row r="13" spans="1:16">
      <c r="A13" s="68">
        <v>12</v>
      </c>
      <c r="B13" s="118" t="s">
        <v>170</v>
      </c>
      <c r="C13" s="118" t="s">
        <v>952</v>
      </c>
      <c r="D13" s="119" t="s">
        <v>953</v>
      </c>
      <c r="E13" s="119" t="s">
        <v>954</v>
      </c>
      <c r="F13" s="118" t="s">
        <v>955</v>
      </c>
      <c r="G13" s="120">
        <v>1</v>
      </c>
      <c r="H13" s="120">
        <v>1</v>
      </c>
      <c r="I13" s="118" t="s">
        <v>956</v>
      </c>
      <c r="J13" s="118" t="s">
        <v>494</v>
      </c>
      <c r="K13" s="120">
        <v>2022</v>
      </c>
      <c r="L13" s="121" t="s">
        <v>121</v>
      </c>
      <c r="M13" s="122" t="s">
        <v>232</v>
      </c>
      <c r="N13" s="72" t="str">
        <f t="shared" si="0"/>
        <v>https://www.eurekaselect.com/ebook_volume/3418</v>
      </c>
      <c r="O13" s="103" t="s">
        <v>957</v>
      </c>
      <c r="P13" s="118"/>
    </row>
    <row r="14" spans="1:16">
      <c r="A14" s="68">
        <v>13</v>
      </c>
      <c r="B14" s="118" t="s">
        <v>170</v>
      </c>
      <c r="C14" s="118" t="s">
        <v>958</v>
      </c>
      <c r="D14" s="119" t="s">
        <v>959</v>
      </c>
      <c r="E14" s="119" t="s">
        <v>960</v>
      </c>
      <c r="F14" s="118" t="s">
        <v>961</v>
      </c>
      <c r="G14" s="120">
        <v>1</v>
      </c>
      <c r="H14" s="120">
        <v>1</v>
      </c>
      <c r="I14" s="118" t="s">
        <v>962</v>
      </c>
      <c r="J14" s="118" t="s">
        <v>494</v>
      </c>
      <c r="K14" s="120">
        <v>2022</v>
      </c>
      <c r="L14" s="121" t="s">
        <v>121</v>
      </c>
      <c r="M14" s="122" t="s">
        <v>232</v>
      </c>
      <c r="N14" s="72" t="str">
        <f t="shared" si="0"/>
        <v>https://www.eurekaselect.com/ebook_volume/3443</v>
      </c>
      <c r="O14" s="103" t="s">
        <v>963</v>
      </c>
      <c r="P14" s="118"/>
    </row>
    <row r="15" spans="1:16">
      <c r="A15" s="68">
        <v>14</v>
      </c>
      <c r="B15" s="118" t="s">
        <v>170</v>
      </c>
      <c r="C15" s="118" t="s">
        <v>952</v>
      </c>
      <c r="D15" s="119" t="s">
        <v>964</v>
      </c>
      <c r="E15" s="119" t="s">
        <v>965</v>
      </c>
      <c r="F15" s="118" t="s">
        <v>966</v>
      </c>
      <c r="G15" s="120">
        <v>1</v>
      </c>
      <c r="H15" s="120">
        <v>1</v>
      </c>
      <c r="I15" s="118" t="s">
        <v>967</v>
      </c>
      <c r="J15" s="118" t="s">
        <v>494</v>
      </c>
      <c r="K15" s="120">
        <v>2023</v>
      </c>
      <c r="L15" s="121" t="s">
        <v>121</v>
      </c>
      <c r="M15" s="122" t="s">
        <v>232</v>
      </c>
      <c r="N15" s="72" t="str">
        <f t="shared" si="0"/>
        <v>https://www.eurekaselect.com/ebook_volume/3727</v>
      </c>
      <c r="O15" s="103" t="s">
        <v>968</v>
      </c>
      <c r="P15" s="118"/>
    </row>
    <row r="16" spans="1:16">
      <c r="A16" s="68">
        <v>15</v>
      </c>
      <c r="B16" s="118" t="s">
        <v>170</v>
      </c>
      <c r="C16" s="118" t="s">
        <v>969</v>
      </c>
      <c r="D16" s="119" t="s">
        <v>970</v>
      </c>
      <c r="E16" s="119" t="s">
        <v>971</v>
      </c>
      <c r="F16" s="118" t="s">
        <v>972</v>
      </c>
      <c r="G16" s="120">
        <v>1</v>
      </c>
      <c r="H16" s="120">
        <v>1</v>
      </c>
      <c r="I16" s="118" t="s">
        <v>973</v>
      </c>
      <c r="J16" s="118" t="s">
        <v>494</v>
      </c>
      <c r="K16" s="120">
        <v>2023</v>
      </c>
      <c r="L16" s="121" t="s">
        <v>121</v>
      </c>
      <c r="M16" s="122" t="s">
        <v>232</v>
      </c>
      <c r="N16" s="72" t="str">
        <f t="shared" si="0"/>
        <v>https://www.eurekaselect.com/ebook_volume/3456</v>
      </c>
      <c r="O16" s="103" t="s">
        <v>974</v>
      </c>
      <c r="P16" s="118"/>
    </row>
    <row r="17" spans="1:16">
      <c r="A17" s="68">
        <v>16</v>
      </c>
      <c r="B17" s="118" t="s">
        <v>170</v>
      </c>
      <c r="C17" s="118" t="s">
        <v>952</v>
      </c>
      <c r="D17" s="119" t="s">
        <v>975</v>
      </c>
      <c r="E17" s="119" t="s">
        <v>976</v>
      </c>
      <c r="F17" s="118" t="s">
        <v>977</v>
      </c>
      <c r="G17" s="120">
        <v>1</v>
      </c>
      <c r="H17" s="120">
        <v>1</v>
      </c>
      <c r="I17" s="118" t="s">
        <v>978</v>
      </c>
      <c r="J17" s="118" t="s">
        <v>494</v>
      </c>
      <c r="K17" s="120">
        <v>2023</v>
      </c>
      <c r="L17" s="121" t="s">
        <v>121</v>
      </c>
      <c r="M17" s="122" t="s">
        <v>232</v>
      </c>
      <c r="N17" s="72" t="str">
        <f t="shared" si="0"/>
        <v>https://www.eurekaselect.com/ebook_volume/3488</v>
      </c>
      <c r="O17" s="103" t="s">
        <v>979</v>
      </c>
      <c r="P17" s="118"/>
    </row>
    <row r="18" spans="1:16">
      <c r="A18" s="68">
        <v>17</v>
      </c>
      <c r="B18" s="118" t="s">
        <v>170</v>
      </c>
      <c r="C18" s="118" t="s">
        <v>946</v>
      </c>
      <c r="D18" s="119" t="s">
        <v>980</v>
      </c>
      <c r="E18" s="119" t="s">
        <v>981</v>
      </c>
      <c r="F18" s="118" t="s">
        <v>982</v>
      </c>
      <c r="G18" s="120">
        <v>1</v>
      </c>
      <c r="H18" s="120">
        <v>1</v>
      </c>
      <c r="I18" s="118" t="s">
        <v>983</v>
      </c>
      <c r="J18" s="118" t="s">
        <v>494</v>
      </c>
      <c r="K18" s="120">
        <v>2023</v>
      </c>
      <c r="L18" s="121" t="s">
        <v>121</v>
      </c>
      <c r="M18" s="122" t="s">
        <v>232</v>
      </c>
      <c r="N18" s="72" t="str">
        <f t="shared" si="0"/>
        <v>https://www.eurekaselect.com/ebook_volume/3505</v>
      </c>
      <c r="O18" s="103" t="s">
        <v>984</v>
      </c>
      <c r="P18" s="118"/>
    </row>
    <row r="19" spans="1:16">
      <c r="A19" s="68">
        <v>18</v>
      </c>
      <c r="B19" s="118" t="s">
        <v>170</v>
      </c>
      <c r="C19" s="118" t="s">
        <v>985</v>
      </c>
      <c r="D19" s="119" t="s">
        <v>986</v>
      </c>
      <c r="E19" s="119" t="s">
        <v>987</v>
      </c>
      <c r="F19" s="118" t="s">
        <v>988</v>
      </c>
      <c r="G19" s="120">
        <v>1</v>
      </c>
      <c r="H19" s="120">
        <v>1</v>
      </c>
      <c r="I19" s="118" t="s">
        <v>989</v>
      </c>
      <c r="J19" s="118" t="s">
        <v>494</v>
      </c>
      <c r="K19" s="120">
        <v>2023</v>
      </c>
      <c r="L19" s="121" t="s">
        <v>121</v>
      </c>
      <c r="M19" s="122" t="s">
        <v>232</v>
      </c>
      <c r="N19" s="72" t="str">
        <f t="shared" si="0"/>
        <v>https://www.eurekaselect.com/ebook_volume/3539</v>
      </c>
      <c r="O19" s="103" t="s">
        <v>990</v>
      </c>
      <c r="P19" s="118"/>
    </row>
    <row r="20" spans="1:16">
      <c r="A20" s="68">
        <v>19</v>
      </c>
      <c r="B20" s="118" t="s">
        <v>170</v>
      </c>
      <c r="C20" s="118" t="s">
        <v>952</v>
      </c>
      <c r="D20" s="119" t="s">
        <v>991</v>
      </c>
      <c r="E20" s="119" t="s">
        <v>992</v>
      </c>
      <c r="F20" s="118" t="s">
        <v>993</v>
      </c>
      <c r="G20" s="120">
        <v>1</v>
      </c>
      <c r="H20" s="120">
        <v>1</v>
      </c>
      <c r="I20" s="118" t="s">
        <v>994</v>
      </c>
      <c r="J20" s="118" t="s">
        <v>494</v>
      </c>
      <c r="K20" s="120">
        <v>2023</v>
      </c>
      <c r="L20" s="121" t="s">
        <v>121</v>
      </c>
      <c r="M20" s="122" t="s">
        <v>232</v>
      </c>
      <c r="N20" s="72" t="str">
        <f t="shared" si="0"/>
        <v>https://www.eurekaselect.com/ebook_volume/3557</v>
      </c>
      <c r="O20" s="103" t="s">
        <v>995</v>
      </c>
      <c r="P20" s="118"/>
    </row>
    <row r="21" spans="1:16">
      <c r="A21" s="68">
        <v>20</v>
      </c>
      <c r="B21" s="118" t="s">
        <v>170</v>
      </c>
      <c r="C21" s="118" t="s">
        <v>996</v>
      </c>
      <c r="D21" s="119" t="s">
        <v>997</v>
      </c>
      <c r="E21" s="119" t="s">
        <v>998</v>
      </c>
      <c r="F21" s="118" t="s">
        <v>999</v>
      </c>
      <c r="G21" s="120">
        <v>1</v>
      </c>
      <c r="H21" s="120">
        <v>1</v>
      </c>
      <c r="I21" s="118" t="s">
        <v>1000</v>
      </c>
      <c r="J21" s="118" t="s">
        <v>494</v>
      </c>
      <c r="K21" s="120">
        <v>2023</v>
      </c>
      <c r="L21" s="121" t="s">
        <v>121</v>
      </c>
      <c r="M21" s="122" t="s">
        <v>232</v>
      </c>
      <c r="N21" s="72" t="str">
        <f t="shared" si="0"/>
        <v>https://www.eurekaselect.com/ebook_volume/3559</v>
      </c>
      <c r="O21" s="103" t="s">
        <v>1001</v>
      </c>
      <c r="P21" s="118"/>
    </row>
    <row r="22" spans="1:16">
      <c r="G22" s="124">
        <f>SUM(G2:G21)</f>
        <v>20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"/>
  <sheetViews>
    <sheetView zoomScaleNormal="100" zoomScalePageLayoutView="80" workbookViewId="0">
      <selection activeCell="D4" sqref="D4"/>
    </sheetView>
  </sheetViews>
  <sheetFormatPr defaultRowHeight="16.5"/>
  <cols>
    <col min="1" max="2" width="3.125" style="5" bestFit="1" customWidth="1"/>
    <col min="3" max="3" width="16.75" style="6" bestFit="1" customWidth="1"/>
    <col min="4" max="4" width="12.25" style="6" customWidth="1"/>
    <col min="5" max="5" width="10.25" style="6" bestFit="1" customWidth="1"/>
    <col min="6" max="6" width="11.375" style="5" bestFit="1" customWidth="1"/>
    <col min="7" max="7" width="13.375" style="5" bestFit="1" customWidth="1"/>
    <col min="8" max="8" width="34.875" style="8" customWidth="1"/>
    <col min="9" max="9" width="4.5" style="5" customWidth="1"/>
    <col min="10" max="10" width="4.5" style="17" customWidth="1"/>
    <col min="11" max="11" width="10.75" style="18" customWidth="1"/>
    <col min="12" max="12" width="27.25" style="5" bestFit="1" customWidth="1"/>
    <col min="13" max="14" width="6.375" style="5" customWidth="1"/>
    <col min="15" max="15" width="9.875" style="5" customWidth="1"/>
    <col min="16" max="16" width="33.625" style="1" customWidth="1"/>
  </cols>
  <sheetData>
    <row r="1" spans="1:16" ht="50.25" customHeight="1">
      <c r="A1" s="114" t="s">
        <v>79</v>
      </c>
      <c r="B1" s="114"/>
      <c r="C1" s="114"/>
      <c r="D1" s="114"/>
      <c r="E1" s="114"/>
      <c r="F1" s="114"/>
      <c r="G1" s="114"/>
    </row>
    <row r="2" spans="1:16" s="1" customFormat="1" ht="42.75">
      <c r="A2" s="19" t="s">
        <v>80</v>
      </c>
      <c r="B2" s="19" t="s">
        <v>81</v>
      </c>
      <c r="C2" s="19" t="s">
        <v>82</v>
      </c>
      <c r="D2" s="19" t="s">
        <v>83</v>
      </c>
      <c r="E2" s="20" t="s">
        <v>84</v>
      </c>
      <c r="F2" s="21" t="s">
        <v>85</v>
      </c>
      <c r="G2" s="21" t="s">
        <v>86</v>
      </c>
      <c r="H2" s="22" t="s">
        <v>87</v>
      </c>
      <c r="I2" s="19" t="s">
        <v>88</v>
      </c>
      <c r="J2" s="19" t="s">
        <v>89</v>
      </c>
      <c r="K2" s="19" t="s">
        <v>90</v>
      </c>
      <c r="L2" s="19" t="s">
        <v>91</v>
      </c>
      <c r="M2" s="19" t="s">
        <v>92</v>
      </c>
      <c r="N2" s="23" t="s">
        <v>93</v>
      </c>
      <c r="O2" s="19" t="s">
        <v>94</v>
      </c>
      <c r="P2" s="19" t="s">
        <v>95</v>
      </c>
    </row>
    <row r="3" spans="1:16" ht="76.5">
      <c r="A3" s="24">
        <v>1</v>
      </c>
      <c r="B3" s="25" t="s">
        <v>96</v>
      </c>
      <c r="C3" s="26" t="s">
        <v>97</v>
      </c>
      <c r="D3" s="27" t="s">
        <v>98</v>
      </c>
      <c r="E3" s="27" t="s">
        <v>99</v>
      </c>
      <c r="F3" s="28">
        <v>9781608058013</v>
      </c>
      <c r="G3" s="28">
        <v>9781608058006</v>
      </c>
      <c r="H3" s="29" t="s">
        <v>100</v>
      </c>
      <c r="I3" s="30">
        <v>1</v>
      </c>
      <c r="J3" s="26" t="s">
        <v>13</v>
      </c>
      <c r="K3" s="31" t="s">
        <v>101</v>
      </c>
      <c r="L3" s="29" t="s">
        <v>102</v>
      </c>
      <c r="M3" s="32" t="s">
        <v>103</v>
      </c>
      <c r="N3" s="32"/>
      <c r="O3" s="33" t="s">
        <v>104</v>
      </c>
      <c r="P3" s="31" t="s">
        <v>105</v>
      </c>
    </row>
    <row r="4" spans="1:16" ht="127.5">
      <c r="A4" s="24">
        <v>2</v>
      </c>
      <c r="B4" s="25" t="s">
        <v>96</v>
      </c>
      <c r="C4" s="26" t="s">
        <v>106</v>
      </c>
      <c r="D4" s="27" t="s">
        <v>107</v>
      </c>
      <c r="E4" s="27" t="s">
        <v>108</v>
      </c>
      <c r="F4" s="28">
        <v>9781681082462</v>
      </c>
      <c r="G4" s="28">
        <v>9781681082455</v>
      </c>
      <c r="H4" s="29" t="s">
        <v>109</v>
      </c>
      <c r="I4" s="30">
        <v>1</v>
      </c>
      <c r="J4" s="26" t="s">
        <v>13</v>
      </c>
      <c r="K4" s="31" t="s">
        <v>110</v>
      </c>
      <c r="L4" s="29" t="s">
        <v>102</v>
      </c>
      <c r="M4" s="33" t="s">
        <v>111</v>
      </c>
      <c r="N4" s="31" t="s">
        <v>112</v>
      </c>
      <c r="O4" s="33" t="s">
        <v>104</v>
      </c>
      <c r="P4" s="31" t="s">
        <v>113</v>
      </c>
    </row>
  </sheetData>
  <mergeCells count="1">
    <mergeCell ref="A1:G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zoomScaleNormal="100" zoomScalePageLayoutView="80" workbookViewId="0">
      <selection activeCell="D35" sqref="D35"/>
    </sheetView>
  </sheetViews>
  <sheetFormatPr defaultRowHeight="16.5"/>
  <cols>
    <col min="1" max="2" width="4.5" style="5" customWidth="1"/>
    <col min="3" max="5" width="12.25" style="6" customWidth="1"/>
    <col min="6" max="7" width="17.125" style="5" customWidth="1"/>
    <col min="8" max="8" width="52.875" style="8" customWidth="1"/>
    <col min="9" max="10" width="4.5" style="5" customWidth="1"/>
    <col min="11" max="11" width="10.75" style="6" customWidth="1"/>
    <col min="12" max="12" width="7.5" style="6" customWidth="1"/>
    <col min="13" max="13" width="6.375" style="5" customWidth="1"/>
    <col min="14" max="14" width="13.875" style="5" customWidth="1"/>
    <col min="15" max="15" width="8.875" hidden="1" customWidth="1"/>
    <col min="16" max="16" width="58.125" style="16" customWidth="1"/>
  </cols>
  <sheetData>
    <row r="1" spans="1:16" s="1" customFormat="1" ht="42.75">
      <c r="A1" s="2" t="s">
        <v>11</v>
      </c>
      <c r="B1" s="2" t="s">
        <v>0</v>
      </c>
      <c r="C1" s="2" t="s">
        <v>1</v>
      </c>
      <c r="D1" s="2" t="s">
        <v>63</v>
      </c>
      <c r="E1" s="2" t="s">
        <v>64</v>
      </c>
      <c r="F1" s="3" t="s">
        <v>3</v>
      </c>
      <c r="G1" s="3" t="s">
        <v>2</v>
      </c>
      <c r="H1" s="4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1" t="s">
        <v>15</v>
      </c>
      <c r="P1" s="2" t="s">
        <v>16</v>
      </c>
    </row>
    <row r="2" spans="1:16" ht="38.25">
      <c r="A2" s="12">
        <v>1</v>
      </c>
      <c r="B2" s="9" t="s">
        <v>17</v>
      </c>
      <c r="C2" s="10" t="s">
        <v>55</v>
      </c>
      <c r="D2" s="10" t="s">
        <v>66</v>
      </c>
      <c r="E2" s="10" t="s">
        <v>67</v>
      </c>
      <c r="F2" s="9" t="s">
        <v>20</v>
      </c>
      <c r="G2" s="9" t="s">
        <v>27</v>
      </c>
      <c r="H2" s="11" t="s">
        <v>34</v>
      </c>
      <c r="I2" s="13">
        <v>1</v>
      </c>
      <c r="J2" s="9" t="s">
        <v>13</v>
      </c>
      <c r="K2" s="10" t="s">
        <v>40</v>
      </c>
      <c r="L2" s="10" t="s">
        <v>41</v>
      </c>
      <c r="M2" s="9">
        <v>2015</v>
      </c>
      <c r="N2" s="10" t="s">
        <v>12</v>
      </c>
      <c r="O2" t="s">
        <v>48</v>
      </c>
      <c r="P2" s="15" t="str">
        <f t="shared" ref="P2:P8" si="0">HYPERLINK(O2)</f>
        <v>http://www.eurekaselect.com/node/129964/obesity-and-disease-in-an-interconnected-world-a-systems-approach-to-turn-huge-challenges-into-amazing-opportunities</v>
      </c>
    </row>
    <row r="3" spans="1:16">
      <c r="A3" s="12">
        <v>2</v>
      </c>
      <c r="B3" s="9" t="s">
        <v>18</v>
      </c>
      <c r="C3" s="10" t="s">
        <v>56</v>
      </c>
      <c r="D3" s="10" t="s">
        <v>68</v>
      </c>
      <c r="E3" s="10" t="s">
        <v>69</v>
      </c>
      <c r="F3" s="9" t="s">
        <v>21</v>
      </c>
      <c r="G3" s="9" t="s">
        <v>28</v>
      </c>
      <c r="H3" s="11" t="s">
        <v>35</v>
      </c>
      <c r="I3" s="13">
        <v>1</v>
      </c>
      <c r="J3" s="9" t="s">
        <v>13</v>
      </c>
      <c r="K3" s="10" t="s">
        <v>42</v>
      </c>
      <c r="L3" s="10" t="s">
        <v>41</v>
      </c>
      <c r="M3" s="9">
        <v>2015</v>
      </c>
      <c r="N3" s="10" t="s">
        <v>12</v>
      </c>
      <c r="O3" t="s">
        <v>49</v>
      </c>
      <c r="P3" s="15" t="str">
        <f t="shared" si="0"/>
        <v>http://www.eurekaselect.com/node/128801/frontiers-in-neurosurgery</v>
      </c>
    </row>
    <row r="4" spans="1:16" ht="25.5">
      <c r="A4" s="12">
        <v>3</v>
      </c>
      <c r="B4" s="9" t="s">
        <v>19</v>
      </c>
      <c r="C4" s="10" t="s">
        <v>57</v>
      </c>
      <c r="D4" s="10" t="s">
        <v>70</v>
      </c>
      <c r="E4" s="10" t="s">
        <v>71</v>
      </c>
      <c r="F4" s="9" t="s">
        <v>22</v>
      </c>
      <c r="G4" s="9" t="s">
        <v>29</v>
      </c>
      <c r="H4" s="11" t="s">
        <v>36</v>
      </c>
      <c r="I4" s="13">
        <v>1</v>
      </c>
      <c r="J4" s="9" t="s">
        <v>13</v>
      </c>
      <c r="K4" s="10" t="s">
        <v>43</v>
      </c>
      <c r="L4" s="10" t="s">
        <v>41</v>
      </c>
      <c r="M4" s="9">
        <v>2015</v>
      </c>
      <c r="N4" s="10" t="s">
        <v>12</v>
      </c>
      <c r="O4" t="s">
        <v>50</v>
      </c>
      <c r="P4" s="15" t="str">
        <f t="shared" si="0"/>
        <v>http://www.eurekaselect.com/node/130726/psychopharmacological-issues-in-geriatrics</v>
      </c>
    </row>
    <row r="5" spans="1:16">
      <c r="A5" s="12">
        <v>4</v>
      </c>
      <c r="B5" s="9" t="s">
        <v>19</v>
      </c>
      <c r="C5" s="10" t="s">
        <v>58</v>
      </c>
      <c r="D5" s="10" t="s">
        <v>72</v>
      </c>
      <c r="E5" s="10" t="s">
        <v>73</v>
      </c>
      <c r="F5" s="9" t="s">
        <v>23</v>
      </c>
      <c r="G5" s="9" t="s">
        <v>30</v>
      </c>
      <c r="H5" s="11" t="s">
        <v>37</v>
      </c>
      <c r="I5" s="13">
        <v>1</v>
      </c>
      <c r="J5" s="9" t="s">
        <v>13</v>
      </c>
      <c r="K5" s="10" t="s">
        <v>44</v>
      </c>
      <c r="L5" s="10" t="s">
        <v>41</v>
      </c>
      <c r="M5" s="9">
        <v>2015</v>
      </c>
      <c r="N5" s="10" t="s">
        <v>12</v>
      </c>
      <c r="O5" t="s">
        <v>51</v>
      </c>
      <c r="P5" s="15" t="str">
        <f t="shared" si="0"/>
        <v>http://www.eurekaselect.com/node/131874/drug-resistant-tuberculosis</v>
      </c>
    </row>
    <row r="6" spans="1:16" ht="25.5">
      <c r="A6" s="12">
        <v>5</v>
      </c>
      <c r="B6" s="9" t="s">
        <v>19</v>
      </c>
      <c r="C6" s="10" t="s">
        <v>59</v>
      </c>
      <c r="D6" s="10" t="s">
        <v>74</v>
      </c>
      <c r="E6" s="10" t="s">
        <v>75</v>
      </c>
      <c r="F6" s="9" t="s">
        <v>24</v>
      </c>
      <c r="G6" s="9" t="s">
        <v>31</v>
      </c>
      <c r="H6" s="11" t="s">
        <v>38</v>
      </c>
      <c r="I6" s="13">
        <v>1</v>
      </c>
      <c r="J6" s="9" t="s">
        <v>13</v>
      </c>
      <c r="K6" s="10" t="s">
        <v>45</v>
      </c>
      <c r="L6" s="10" t="s">
        <v>41</v>
      </c>
      <c r="M6" s="9">
        <v>2015</v>
      </c>
      <c r="N6" s="10" t="s">
        <v>12</v>
      </c>
      <c r="O6" t="s">
        <v>52</v>
      </c>
      <c r="P6" s="15" t="str">
        <f t="shared" si="0"/>
        <v>http://www.eurekaselect.com/node/124690/physical-activity-fitness-nutrition-and-obesity-during-growth</v>
      </c>
    </row>
    <row r="7" spans="1:16">
      <c r="A7" s="12">
        <v>6</v>
      </c>
      <c r="B7" s="9" t="s">
        <v>19</v>
      </c>
      <c r="C7" s="10" t="s">
        <v>60</v>
      </c>
      <c r="D7" s="10" t="s">
        <v>65</v>
      </c>
      <c r="E7" s="10" t="s">
        <v>76</v>
      </c>
      <c r="F7" s="9" t="s">
        <v>25</v>
      </c>
      <c r="G7" s="9" t="s">
        <v>32</v>
      </c>
      <c r="H7" s="11" t="s">
        <v>39</v>
      </c>
      <c r="I7" s="13">
        <v>1</v>
      </c>
      <c r="J7" s="9" t="s">
        <v>13</v>
      </c>
      <c r="K7" s="10" t="s">
        <v>46</v>
      </c>
      <c r="L7" s="10" t="s">
        <v>41</v>
      </c>
      <c r="M7" s="9">
        <v>2015</v>
      </c>
      <c r="N7" s="10" t="s">
        <v>12</v>
      </c>
      <c r="O7" t="s">
        <v>53</v>
      </c>
      <c r="P7" s="15" t="str">
        <f t="shared" si="0"/>
        <v>http://www.eurekaselect.com/node/129847/echography-in-ocular-pathology</v>
      </c>
    </row>
    <row r="8" spans="1:16" ht="25.5">
      <c r="A8" s="12">
        <v>7</v>
      </c>
      <c r="B8" s="9" t="s">
        <v>19</v>
      </c>
      <c r="C8" s="10" t="s">
        <v>62</v>
      </c>
      <c r="D8" s="10" t="s">
        <v>77</v>
      </c>
      <c r="E8" s="10" t="s">
        <v>78</v>
      </c>
      <c r="F8" s="9" t="s">
        <v>26</v>
      </c>
      <c r="G8" s="9" t="s">
        <v>33</v>
      </c>
      <c r="H8" s="11" t="s">
        <v>61</v>
      </c>
      <c r="I8" s="13">
        <v>1</v>
      </c>
      <c r="J8" s="9" t="s">
        <v>13</v>
      </c>
      <c r="K8" s="10" t="s">
        <v>47</v>
      </c>
      <c r="L8" s="10" t="s">
        <v>41</v>
      </c>
      <c r="M8" s="9">
        <v>2015</v>
      </c>
      <c r="N8" s="10" t="s">
        <v>12</v>
      </c>
      <c r="O8" t="s">
        <v>54</v>
      </c>
      <c r="P8" s="15" t="str">
        <f t="shared" si="0"/>
        <v>http://www.eurekaselect.com/node/129045/thrombosis-and-inflammation-in-acute-coronary-syndromes</v>
      </c>
    </row>
    <row r="9" spans="1:16">
      <c r="H9" s="7" t="s">
        <v>14</v>
      </c>
      <c r="I9" s="14">
        <f>SUM(I2:I8)</f>
        <v>7</v>
      </c>
    </row>
  </sheetData>
  <phoneticPr fontId="2" type="noConversion"/>
  <pageMargins left="0.23622047244094491" right="0.23622047244094491" top="0.74803149606299213" bottom="0.74803149606299213" header="0.31496062992125984" footer="0.31496062992125984"/>
  <pageSetup paperSize="9" scale="66" fitToHeight="10" orientation="landscape" r:id="rId1"/>
  <headerFooter>
    <oddHeader>&amp;L附件一： 西文醫學電子書181筆181冊清單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="90" zoomScaleNormal="90" workbookViewId="0">
      <pane ySplit="1" topLeftCell="A2" activePane="bottomLeft" state="frozen"/>
      <selection pane="bottomLeft" activeCell="E30" sqref="E30"/>
    </sheetView>
  </sheetViews>
  <sheetFormatPr defaultRowHeight="16.5"/>
  <cols>
    <col min="1" max="1" width="4.125" customWidth="1"/>
    <col min="4" max="4" width="14.625" customWidth="1"/>
    <col min="6" max="7" width="13.125" bestFit="1" customWidth="1"/>
    <col min="8" max="8" width="19.375" customWidth="1"/>
    <col min="9" max="9" width="4.75" bestFit="1" customWidth="1"/>
    <col min="10" max="10" width="6" customWidth="1"/>
    <col min="11" max="11" width="14.5" customWidth="1"/>
    <col min="12" max="12" width="10.25" customWidth="1"/>
    <col min="13" max="13" width="6.375" bestFit="1" customWidth="1"/>
    <col min="15" max="15" width="4.75" bestFit="1" customWidth="1"/>
    <col min="16" max="16" width="12.125" customWidth="1"/>
    <col min="17" max="17" width="39.75" bestFit="1" customWidth="1"/>
    <col min="18" max="18" width="36.625" hidden="1" customWidth="1"/>
  </cols>
  <sheetData>
    <row r="1" spans="1:18" ht="25.5">
      <c r="A1" s="61" t="s">
        <v>732</v>
      </c>
      <c r="B1" s="61" t="s">
        <v>81</v>
      </c>
      <c r="C1" s="61" t="s">
        <v>82</v>
      </c>
      <c r="D1" s="95" t="s">
        <v>63</v>
      </c>
      <c r="E1" s="96" t="s">
        <v>64</v>
      </c>
      <c r="F1" s="77" t="s">
        <v>482</v>
      </c>
      <c r="G1" s="77" t="s">
        <v>483</v>
      </c>
      <c r="H1" s="63" t="s">
        <v>87</v>
      </c>
      <c r="I1" s="61" t="s">
        <v>88</v>
      </c>
      <c r="J1" s="61" t="s">
        <v>89</v>
      </c>
      <c r="K1" s="61" t="s">
        <v>90</v>
      </c>
      <c r="L1" s="61" t="s">
        <v>91</v>
      </c>
      <c r="M1" s="61" t="s">
        <v>92</v>
      </c>
      <c r="N1" s="61" t="s">
        <v>94</v>
      </c>
      <c r="O1" s="61" t="s">
        <v>733</v>
      </c>
      <c r="P1" s="61" t="s">
        <v>734</v>
      </c>
      <c r="Q1" s="77" t="s">
        <v>735</v>
      </c>
      <c r="R1" s="77" t="s">
        <v>735</v>
      </c>
    </row>
    <row r="2" spans="1:18">
      <c r="A2" s="68">
        <v>1</v>
      </c>
      <c r="B2" s="111" t="s">
        <v>117</v>
      </c>
      <c r="C2" s="111" t="s">
        <v>736</v>
      </c>
      <c r="D2" s="111" t="s">
        <v>737</v>
      </c>
      <c r="E2" s="111" t="s">
        <v>738</v>
      </c>
      <c r="F2" s="112" t="s">
        <v>739</v>
      </c>
      <c r="G2" s="112" t="s">
        <v>740</v>
      </c>
      <c r="H2" s="99" t="s">
        <v>741</v>
      </c>
      <c r="I2" s="100">
        <v>1</v>
      </c>
      <c r="J2" s="100">
        <v>1</v>
      </c>
      <c r="K2" s="111" t="s">
        <v>742</v>
      </c>
      <c r="L2" s="111" t="s">
        <v>494</v>
      </c>
      <c r="M2" s="100">
        <v>2022</v>
      </c>
      <c r="N2" s="111" t="s">
        <v>12</v>
      </c>
      <c r="O2" s="99"/>
      <c r="P2" s="99" t="s">
        <v>232</v>
      </c>
      <c r="Q2" s="104" t="str">
        <f>HYPERLINK(R2)</f>
        <v>https://www.eurekaselect.com/ebook_volume/3307</v>
      </c>
      <c r="R2" s="79" t="s">
        <v>743</v>
      </c>
    </row>
    <row r="3" spans="1:18">
      <c r="A3" s="68">
        <v>2</v>
      </c>
      <c r="B3" s="111" t="s">
        <v>129</v>
      </c>
      <c r="C3" s="111" t="s">
        <v>744</v>
      </c>
      <c r="D3" s="111" t="s">
        <v>580</v>
      </c>
      <c r="E3" s="111" t="s">
        <v>745</v>
      </c>
      <c r="F3" s="112" t="s">
        <v>746</v>
      </c>
      <c r="G3" s="112" t="s">
        <v>747</v>
      </c>
      <c r="H3" s="99" t="s">
        <v>748</v>
      </c>
      <c r="I3" s="100">
        <v>1</v>
      </c>
      <c r="J3" s="100">
        <v>1</v>
      </c>
      <c r="K3" s="111" t="s">
        <v>749</v>
      </c>
      <c r="L3" s="111" t="s">
        <v>494</v>
      </c>
      <c r="M3" s="100">
        <v>2021</v>
      </c>
      <c r="N3" s="111" t="s">
        <v>12</v>
      </c>
      <c r="O3" s="99"/>
      <c r="P3" s="99" t="s">
        <v>232</v>
      </c>
      <c r="Q3" s="104" t="str">
        <f t="shared" ref="Q3:Q23" si="0">HYPERLINK(R3)</f>
        <v>https://www.eurekaselect.com/ebook_volume/3081</v>
      </c>
      <c r="R3" s="79" t="s">
        <v>750</v>
      </c>
    </row>
    <row r="4" spans="1:18">
      <c r="A4" s="68">
        <v>3</v>
      </c>
      <c r="B4" s="111" t="s">
        <v>129</v>
      </c>
      <c r="C4" s="111" t="s">
        <v>751</v>
      </c>
      <c r="D4" s="111" t="s">
        <v>626</v>
      </c>
      <c r="E4" s="111" t="s">
        <v>752</v>
      </c>
      <c r="F4" s="112" t="s">
        <v>753</v>
      </c>
      <c r="G4" s="112" t="s">
        <v>754</v>
      </c>
      <c r="H4" s="99" t="s">
        <v>755</v>
      </c>
      <c r="I4" s="100">
        <v>1</v>
      </c>
      <c r="J4" s="100">
        <v>1</v>
      </c>
      <c r="K4" s="111" t="s">
        <v>756</v>
      </c>
      <c r="L4" s="111" t="s">
        <v>494</v>
      </c>
      <c r="M4" s="100">
        <v>2022</v>
      </c>
      <c r="N4" s="111" t="s">
        <v>12</v>
      </c>
      <c r="O4" s="99"/>
      <c r="P4" s="99" t="s">
        <v>232</v>
      </c>
      <c r="Q4" s="104" t="str">
        <f t="shared" si="0"/>
        <v>https://www.eurekaselect.com/ebook_volume/3352</v>
      </c>
      <c r="R4" s="79" t="s">
        <v>757</v>
      </c>
    </row>
    <row r="5" spans="1:18">
      <c r="A5" s="68">
        <v>4</v>
      </c>
      <c r="B5" s="111" t="s">
        <v>129</v>
      </c>
      <c r="C5" s="111" t="s">
        <v>378</v>
      </c>
      <c r="D5" s="111" t="s">
        <v>758</v>
      </c>
      <c r="E5" s="111" t="s">
        <v>759</v>
      </c>
      <c r="F5" s="112" t="s">
        <v>760</v>
      </c>
      <c r="G5" s="112" t="s">
        <v>761</v>
      </c>
      <c r="H5" s="99" t="s">
        <v>762</v>
      </c>
      <c r="I5" s="100">
        <v>1</v>
      </c>
      <c r="J5" s="100">
        <v>1</v>
      </c>
      <c r="K5" s="111" t="s">
        <v>763</v>
      </c>
      <c r="L5" s="111" t="s">
        <v>494</v>
      </c>
      <c r="M5" s="100">
        <v>2020</v>
      </c>
      <c r="N5" s="111" t="s">
        <v>12</v>
      </c>
      <c r="O5" s="99"/>
      <c r="P5" s="99" t="s">
        <v>232</v>
      </c>
      <c r="Q5" s="104" t="str">
        <f t="shared" si="0"/>
        <v>https://www.eurekaselect.com/ebook_volume/2889</v>
      </c>
      <c r="R5" s="79" t="s">
        <v>764</v>
      </c>
    </row>
    <row r="6" spans="1:18">
      <c r="A6" s="68">
        <v>5</v>
      </c>
      <c r="B6" s="111" t="s">
        <v>129</v>
      </c>
      <c r="C6" s="111" t="s">
        <v>422</v>
      </c>
      <c r="D6" s="111" t="s">
        <v>765</v>
      </c>
      <c r="E6" s="111" t="s">
        <v>766</v>
      </c>
      <c r="F6" s="112" t="s">
        <v>767</v>
      </c>
      <c r="G6" s="112" t="s">
        <v>768</v>
      </c>
      <c r="H6" s="99" t="s">
        <v>769</v>
      </c>
      <c r="I6" s="100">
        <v>1</v>
      </c>
      <c r="J6" s="100">
        <v>1</v>
      </c>
      <c r="K6" s="111" t="s">
        <v>770</v>
      </c>
      <c r="L6" s="111" t="s">
        <v>494</v>
      </c>
      <c r="M6" s="100">
        <v>2021</v>
      </c>
      <c r="N6" s="111" t="s">
        <v>12</v>
      </c>
      <c r="O6" s="99"/>
      <c r="P6" s="99" t="s">
        <v>232</v>
      </c>
      <c r="Q6" s="104" t="str">
        <f t="shared" si="0"/>
        <v>https://www.eurekaselect.com/ebook_volume/3119</v>
      </c>
      <c r="R6" s="79" t="s">
        <v>771</v>
      </c>
    </row>
    <row r="7" spans="1:18">
      <c r="A7" s="68">
        <v>6</v>
      </c>
      <c r="B7" s="111" t="s">
        <v>129</v>
      </c>
      <c r="C7" s="111" t="s">
        <v>378</v>
      </c>
      <c r="D7" s="111" t="s">
        <v>772</v>
      </c>
      <c r="E7" s="111" t="s">
        <v>573</v>
      </c>
      <c r="F7" s="112" t="s">
        <v>773</v>
      </c>
      <c r="G7" s="112" t="s">
        <v>774</v>
      </c>
      <c r="H7" s="99" t="s">
        <v>775</v>
      </c>
      <c r="I7" s="100">
        <v>1</v>
      </c>
      <c r="J7" s="100">
        <v>1</v>
      </c>
      <c r="K7" s="111" t="s">
        <v>776</v>
      </c>
      <c r="L7" s="111" t="s">
        <v>494</v>
      </c>
      <c r="M7" s="100">
        <v>2021</v>
      </c>
      <c r="N7" s="111" t="s">
        <v>12</v>
      </c>
      <c r="O7" s="99"/>
      <c r="P7" s="99" t="s">
        <v>232</v>
      </c>
      <c r="Q7" s="104" t="str">
        <f t="shared" si="0"/>
        <v>https://www.eurekaselect.com/ebook_volume/3123</v>
      </c>
      <c r="R7" s="79" t="s">
        <v>777</v>
      </c>
    </row>
    <row r="8" spans="1:18">
      <c r="A8" s="68">
        <v>7</v>
      </c>
      <c r="B8" s="111" t="s">
        <v>129</v>
      </c>
      <c r="C8" s="111" t="s">
        <v>405</v>
      </c>
      <c r="D8" s="111" t="s">
        <v>778</v>
      </c>
      <c r="E8" s="111" t="s">
        <v>779</v>
      </c>
      <c r="F8" s="112" t="s">
        <v>780</v>
      </c>
      <c r="G8" s="112" t="s">
        <v>781</v>
      </c>
      <c r="H8" s="99" t="s">
        <v>782</v>
      </c>
      <c r="I8" s="100">
        <v>1</v>
      </c>
      <c r="J8" s="100">
        <v>1</v>
      </c>
      <c r="K8" s="111" t="s">
        <v>783</v>
      </c>
      <c r="L8" s="111" t="s">
        <v>494</v>
      </c>
      <c r="M8" s="100">
        <v>2021</v>
      </c>
      <c r="N8" s="111" t="s">
        <v>12</v>
      </c>
      <c r="O8" s="99"/>
      <c r="P8" s="99" t="s">
        <v>232</v>
      </c>
      <c r="Q8" s="104" t="str">
        <f t="shared" si="0"/>
        <v>https://www.eurekaselect.com/ebook_volume/3086</v>
      </c>
      <c r="R8" s="79" t="s">
        <v>784</v>
      </c>
    </row>
    <row r="9" spans="1:18">
      <c r="A9" s="68">
        <v>8</v>
      </c>
      <c r="B9" s="111" t="s">
        <v>129</v>
      </c>
      <c r="C9" s="111" t="s">
        <v>785</v>
      </c>
      <c r="D9" s="111" t="s">
        <v>786</v>
      </c>
      <c r="E9" s="111" t="s">
        <v>787</v>
      </c>
      <c r="F9" s="112" t="s">
        <v>788</v>
      </c>
      <c r="G9" s="112" t="s">
        <v>789</v>
      </c>
      <c r="H9" s="99" t="s">
        <v>790</v>
      </c>
      <c r="I9" s="100">
        <v>1</v>
      </c>
      <c r="J9" s="100">
        <v>1</v>
      </c>
      <c r="K9" s="111" t="s">
        <v>791</v>
      </c>
      <c r="L9" s="111" t="s">
        <v>494</v>
      </c>
      <c r="M9" s="100">
        <v>2022</v>
      </c>
      <c r="N9" s="111" t="s">
        <v>12</v>
      </c>
      <c r="O9" s="99"/>
      <c r="P9" s="99" t="s">
        <v>232</v>
      </c>
      <c r="Q9" s="104" t="str">
        <f t="shared" si="0"/>
        <v>https://www.eurekaselect.com/ebook_volume/3366</v>
      </c>
      <c r="R9" s="79" t="s">
        <v>792</v>
      </c>
    </row>
    <row r="10" spans="1:18">
      <c r="A10" s="68">
        <v>9</v>
      </c>
      <c r="B10" s="111" t="s">
        <v>129</v>
      </c>
      <c r="C10" s="111" t="s">
        <v>255</v>
      </c>
      <c r="D10" s="111" t="s">
        <v>580</v>
      </c>
      <c r="E10" s="111" t="s">
        <v>793</v>
      </c>
      <c r="F10" s="112" t="s">
        <v>794</v>
      </c>
      <c r="G10" s="112" t="s">
        <v>795</v>
      </c>
      <c r="H10" s="99" t="s">
        <v>796</v>
      </c>
      <c r="I10" s="100">
        <v>1</v>
      </c>
      <c r="J10" s="100">
        <v>1</v>
      </c>
      <c r="K10" s="111" t="s">
        <v>797</v>
      </c>
      <c r="L10" s="111" t="s">
        <v>494</v>
      </c>
      <c r="M10" s="100">
        <v>2018</v>
      </c>
      <c r="N10" s="111" t="s">
        <v>12</v>
      </c>
      <c r="O10" s="99"/>
      <c r="P10" s="99" t="s">
        <v>232</v>
      </c>
      <c r="Q10" s="104" t="str">
        <f t="shared" si="0"/>
        <v>https://www.eurekaselect.com/ebook_volume/2456</v>
      </c>
      <c r="R10" s="79" t="s">
        <v>798</v>
      </c>
    </row>
    <row r="11" spans="1:18">
      <c r="A11" s="68">
        <v>10</v>
      </c>
      <c r="B11" s="111" t="s">
        <v>129</v>
      </c>
      <c r="C11" s="111" t="s">
        <v>799</v>
      </c>
      <c r="D11" s="111" t="s">
        <v>800</v>
      </c>
      <c r="E11" s="111" t="s">
        <v>801</v>
      </c>
      <c r="F11" s="112" t="s">
        <v>802</v>
      </c>
      <c r="G11" s="112" t="s">
        <v>803</v>
      </c>
      <c r="H11" s="99" t="s">
        <v>804</v>
      </c>
      <c r="I11" s="100">
        <v>1</v>
      </c>
      <c r="J11" s="100">
        <v>1</v>
      </c>
      <c r="K11" s="111" t="s">
        <v>805</v>
      </c>
      <c r="L11" s="111" t="s">
        <v>494</v>
      </c>
      <c r="M11" s="100">
        <v>2022</v>
      </c>
      <c r="N11" s="111" t="s">
        <v>12</v>
      </c>
      <c r="O11" s="99"/>
      <c r="P11" s="99" t="s">
        <v>232</v>
      </c>
      <c r="Q11" s="104" t="str">
        <f t="shared" si="0"/>
        <v>https://www.eurekaselect.com/ebook_volume/3376</v>
      </c>
      <c r="R11" s="79" t="s">
        <v>806</v>
      </c>
    </row>
    <row r="12" spans="1:18">
      <c r="A12" s="68">
        <v>11</v>
      </c>
      <c r="B12" s="111" t="s">
        <v>129</v>
      </c>
      <c r="C12" s="111" t="s">
        <v>799</v>
      </c>
      <c r="D12" s="111" t="s">
        <v>807</v>
      </c>
      <c r="E12" s="111" t="s">
        <v>808</v>
      </c>
      <c r="F12" s="112" t="s">
        <v>809</v>
      </c>
      <c r="G12" s="112" t="s">
        <v>810</v>
      </c>
      <c r="H12" s="99" t="s">
        <v>811</v>
      </c>
      <c r="I12" s="100">
        <v>1</v>
      </c>
      <c r="J12" s="100">
        <v>1</v>
      </c>
      <c r="K12" s="111" t="s">
        <v>812</v>
      </c>
      <c r="L12" s="111" t="s">
        <v>494</v>
      </c>
      <c r="M12" s="100">
        <v>2022</v>
      </c>
      <c r="N12" s="111" t="s">
        <v>12</v>
      </c>
      <c r="O12" s="99"/>
      <c r="P12" s="99" t="s">
        <v>232</v>
      </c>
      <c r="Q12" s="104" t="str">
        <f t="shared" si="0"/>
        <v>https://www.eurekaselect.com/ebook_volume/3416</v>
      </c>
      <c r="R12" s="79" t="s">
        <v>813</v>
      </c>
    </row>
    <row r="13" spans="1:18">
      <c r="A13" s="68">
        <v>12</v>
      </c>
      <c r="B13" s="111" t="s">
        <v>129</v>
      </c>
      <c r="C13" s="111" t="s">
        <v>799</v>
      </c>
      <c r="D13" s="111" t="s">
        <v>814</v>
      </c>
      <c r="E13" s="111" t="s">
        <v>815</v>
      </c>
      <c r="F13" s="112" t="s">
        <v>816</v>
      </c>
      <c r="G13" s="112" t="s">
        <v>817</v>
      </c>
      <c r="H13" s="99" t="s">
        <v>818</v>
      </c>
      <c r="I13" s="100">
        <v>1</v>
      </c>
      <c r="J13" s="100">
        <v>1</v>
      </c>
      <c r="K13" s="111" t="s">
        <v>819</v>
      </c>
      <c r="L13" s="111" t="s">
        <v>494</v>
      </c>
      <c r="M13" s="100">
        <v>2022</v>
      </c>
      <c r="N13" s="111" t="s">
        <v>12</v>
      </c>
      <c r="O13" s="99"/>
      <c r="P13" s="99" t="s">
        <v>232</v>
      </c>
      <c r="Q13" s="104" t="str">
        <f t="shared" si="0"/>
        <v>https://www.eurekaselect.com/ebook_volume/3321</v>
      </c>
      <c r="R13" s="79" t="s">
        <v>820</v>
      </c>
    </row>
    <row r="14" spans="1:18">
      <c r="A14" s="68">
        <v>13</v>
      </c>
      <c r="B14" s="111" t="s">
        <v>170</v>
      </c>
      <c r="C14" s="111" t="s">
        <v>327</v>
      </c>
      <c r="D14" s="111" t="s">
        <v>821</v>
      </c>
      <c r="E14" s="111" t="s">
        <v>822</v>
      </c>
      <c r="F14" s="112" t="s">
        <v>823</v>
      </c>
      <c r="G14" s="112" t="s">
        <v>824</v>
      </c>
      <c r="H14" s="99" t="s">
        <v>825</v>
      </c>
      <c r="I14" s="100">
        <v>1</v>
      </c>
      <c r="J14" s="100">
        <v>1</v>
      </c>
      <c r="K14" s="111" t="s">
        <v>826</v>
      </c>
      <c r="L14" s="111" t="s">
        <v>494</v>
      </c>
      <c r="M14" s="100">
        <v>2021</v>
      </c>
      <c r="N14" s="111" t="s">
        <v>12</v>
      </c>
      <c r="O14" s="99"/>
      <c r="P14" s="99" t="s">
        <v>232</v>
      </c>
      <c r="Q14" s="104" t="str">
        <f t="shared" si="0"/>
        <v>https://www.eurekaselect.com/ebook_volume/3075</v>
      </c>
      <c r="R14" s="79" t="s">
        <v>827</v>
      </c>
    </row>
    <row r="15" spans="1:18">
      <c r="A15" s="68">
        <v>14</v>
      </c>
      <c r="B15" s="111" t="s">
        <v>170</v>
      </c>
      <c r="C15" s="111" t="s">
        <v>443</v>
      </c>
      <c r="D15" s="111" t="s">
        <v>828</v>
      </c>
      <c r="E15" s="111" t="s">
        <v>829</v>
      </c>
      <c r="F15" s="112" t="s">
        <v>830</v>
      </c>
      <c r="G15" s="112" t="s">
        <v>831</v>
      </c>
      <c r="H15" s="99" t="s">
        <v>832</v>
      </c>
      <c r="I15" s="100">
        <v>1</v>
      </c>
      <c r="J15" s="100">
        <v>1</v>
      </c>
      <c r="K15" s="111" t="s">
        <v>403</v>
      </c>
      <c r="L15" s="111" t="s">
        <v>494</v>
      </c>
      <c r="M15" s="100">
        <v>2022</v>
      </c>
      <c r="N15" s="111" t="s">
        <v>12</v>
      </c>
      <c r="O15" s="99"/>
      <c r="P15" s="99" t="s">
        <v>232</v>
      </c>
      <c r="Q15" s="104" t="str">
        <f t="shared" si="0"/>
        <v>https://www.eurekaselect.com/ebook_volume/3315</v>
      </c>
      <c r="R15" s="79" t="s">
        <v>833</v>
      </c>
    </row>
    <row r="16" spans="1:18">
      <c r="A16" s="68">
        <v>15</v>
      </c>
      <c r="B16" s="111" t="s">
        <v>170</v>
      </c>
      <c r="C16" s="111" t="s">
        <v>443</v>
      </c>
      <c r="D16" s="111" t="s">
        <v>828</v>
      </c>
      <c r="E16" s="111" t="s">
        <v>829</v>
      </c>
      <c r="F16" s="112" t="s">
        <v>834</v>
      </c>
      <c r="G16" s="112" t="s">
        <v>835</v>
      </c>
      <c r="H16" s="99" t="s">
        <v>836</v>
      </c>
      <c r="I16" s="100">
        <v>1</v>
      </c>
      <c r="J16" s="100">
        <v>1</v>
      </c>
      <c r="K16" s="111" t="s">
        <v>403</v>
      </c>
      <c r="L16" s="111" t="s">
        <v>494</v>
      </c>
      <c r="M16" s="100">
        <v>2022</v>
      </c>
      <c r="N16" s="111" t="s">
        <v>12</v>
      </c>
      <c r="O16" s="99"/>
      <c r="P16" s="99" t="s">
        <v>232</v>
      </c>
      <c r="Q16" s="104" t="str">
        <f t="shared" si="0"/>
        <v>https://www.eurekaselect.com/ebook_volume/3365</v>
      </c>
      <c r="R16" s="79" t="s">
        <v>837</v>
      </c>
    </row>
    <row r="17" spans="1:18">
      <c r="A17" s="68">
        <v>16</v>
      </c>
      <c r="B17" s="111" t="s">
        <v>170</v>
      </c>
      <c r="C17" s="111" t="s">
        <v>838</v>
      </c>
      <c r="D17" s="111" t="s">
        <v>839</v>
      </c>
      <c r="E17" s="111" t="s">
        <v>840</v>
      </c>
      <c r="F17" s="112" t="s">
        <v>841</v>
      </c>
      <c r="G17" s="112" t="s">
        <v>842</v>
      </c>
      <c r="H17" s="99" t="s">
        <v>843</v>
      </c>
      <c r="I17" s="100">
        <v>1</v>
      </c>
      <c r="J17" s="100">
        <v>1</v>
      </c>
      <c r="K17" s="111" t="s">
        <v>844</v>
      </c>
      <c r="L17" s="111" t="s">
        <v>494</v>
      </c>
      <c r="M17" s="100">
        <v>2022</v>
      </c>
      <c r="N17" s="111" t="s">
        <v>12</v>
      </c>
      <c r="O17" s="99"/>
      <c r="P17" s="99" t="s">
        <v>232</v>
      </c>
      <c r="Q17" s="104" t="str">
        <f t="shared" si="0"/>
        <v>https://www.eurekaselect.com/ebook_volume/3289</v>
      </c>
      <c r="R17" s="79" t="s">
        <v>845</v>
      </c>
    </row>
    <row r="18" spans="1:18">
      <c r="A18" s="68">
        <v>17</v>
      </c>
      <c r="B18" s="111" t="s">
        <v>170</v>
      </c>
      <c r="C18" s="111" t="s">
        <v>846</v>
      </c>
      <c r="D18" s="111" t="s">
        <v>847</v>
      </c>
      <c r="E18" s="111" t="s">
        <v>848</v>
      </c>
      <c r="F18" s="112" t="s">
        <v>849</v>
      </c>
      <c r="G18" s="112" t="s">
        <v>850</v>
      </c>
      <c r="H18" s="99" t="s">
        <v>851</v>
      </c>
      <c r="I18" s="100">
        <v>1</v>
      </c>
      <c r="J18" s="100">
        <v>1</v>
      </c>
      <c r="K18" s="111" t="s">
        <v>852</v>
      </c>
      <c r="L18" s="111" t="s">
        <v>494</v>
      </c>
      <c r="M18" s="100">
        <v>2022</v>
      </c>
      <c r="N18" s="111" t="s">
        <v>12</v>
      </c>
      <c r="O18" s="99"/>
      <c r="P18" s="99" t="s">
        <v>232</v>
      </c>
      <c r="Q18" s="104" t="str">
        <f t="shared" si="0"/>
        <v>https://www.eurekaselect.com/ebook_volume/3320</v>
      </c>
      <c r="R18" s="79" t="s">
        <v>853</v>
      </c>
    </row>
    <row r="19" spans="1:18">
      <c r="A19" s="68">
        <v>18</v>
      </c>
      <c r="B19" s="111" t="s">
        <v>170</v>
      </c>
      <c r="C19" s="111" t="s">
        <v>322</v>
      </c>
      <c r="D19" s="111" t="s">
        <v>854</v>
      </c>
      <c r="E19" s="111" t="s">
        <v>236</v>
      </c>
      <c r="F19" s="112" t="s">
        <v>855</v>
      </c>
      <c r="G19" s="112" t="s">
        <v>856</v>
      </c>
      <c r="H19" s="99" t="s">
        <v>857</v>
      </c>
      <c r="I19" s="100">
        <v>1</v>
      </c>
      <c r="J19" s="100">
        <v>1</v>
      </c>
      <c r="K19" s="111" t="s">
        <v>858</v>
      </c>
      <c r="L19" s="111" t="s">
        <v>494</v>
      </c>
      <c r="M19" s="100">
        <v>2022</v>
      </c>
      <c r="N19" s="111" t="s">
        <v>12</v>
      </c>
      <c r="O19" s="99"/>
      <c r="P19" s="99" t="s">
        <v>232</v>
      </c>
      <c r="Q19" s="104" t="str">
        <f t="shared" si="0"/>
        <v>https://www.eurekaselect.com/ebook_volume/3325</v>
      </c>
      <c r="R19" s="79" t="s">
        <v>859</v>
      </c>
    </row>
    <row r="20" spans="1:18">
      <c r="A20" s="68">
        <v>19</v>
      </c>
      <c r="B20" s="111" t="s">
        <v>170</v>
      </c>
      <c r="C20" s="111" t="s">
        <v>322</v>
      </c>
      <c r="D20" s="111" t="s">
        <v>860</v>
      </c>
      <c r="E20" s="111" t="s">
        <v>861</v>
      </c>
      <c r="F20" s="112" t="s">
        <v>862</v>
      </c>
      <c r="G20" s="112" t="s">
        <v>863</v>
      </c>
      <c r="H20" s="99" t="s">
        <v>864</v>
      </c>
      <c r="I20" s="100">
        <v>1</v>
      </c>
      <c r="J20" s="100">
        <v>1</v>
      </c>
      <c r="K20" s="111" t="s">
        <v>865</v>
      </c>
      <c r="L20" s="111" t="s">
        <v>494</v>
      </c>
      <c r="M20" s="100">
        <v>2020</v>
      </c>
      <c r="N20" s="111" t="s">
        <v>12</v>
      </c>
      <c r="O20" s="99"/>
      <c r="P20" s="99" t="s">
        <v>232</v>
      </c>
      <c r="Q20" s="104" t="str">
        <f t="shared" si="0"/>
        <v>https://www.eurekaselect.com/ebook_volume/2930</v>
      </c>
      <c r="R20" s="79" t="s">
        <v>866</v>
      </c>
    </row>
    <row r="21" spans="1:18">
      <c r="A21" s="68">
        <v>20</v>
      </c>
      <c r="B21" s="111" t="s">
        <v>170</v>
      </c>
      <c r="C21" s="111" t="s">
        <v>327</v>
      </c>
      <c r="D21" s="111" t="s">
        <v>719</v>
      </c>
      <c r="E21" s="111" t="s">
        <v>720</v>
      </c>
      <c r="F21" s="112" t="s">
        <v>867</v>
      </c>
      <c r="G21" s="112" t="s">
        <v>868</v>
      </c>
      <c r="H21" s="99" t="s">
        <v>869</v>
      </c>
      <c r="I21" s="100">
        <v>1</v>
      </c>
      <c r="J21" s="100">
        <v>1</v>
      </c>
      <c r="K21" s="111" t="s">
        <v>870</v>
      </c>
      <c r="L21" s="111" t="s">
        <v>494</v>
      </c>
      <c r="M21" s="100">
        <v>2022</v>
      </c>
      <c r="N21" s="111" t="s">
        <v>12</v>
      </c>
      <c r="O21" s="99"/>
      <c r="P21" s="99" t="s">
        <v>232</v>
      </c>
      <c r="Q21" s="104" t="str">
        <f t="shared" si="0"/>
        <v>https://www.eurekaselect.com/ebook_volume/3417</v>
      </c>
      <c r="R21" s="79" t="s">
        <v>871</v>
      </c>
    </row>
    <row r="22" spans="1:18">
      <c r="A22" s="68">
        <v>21</v>
      </c>
      <c r="B22" s="111" t="s">
        <v>170</v>
      </c>
      <c r="C22" s="111" t="s">
        <v>322</v>
      </c>
      <c r="D22" s="111" t="s">
        <v>872</v>
      </c>
      <c r="E22" s="111" t="s">
        <v>873</v>
      </c>
      <c r="F22" s="112" t="s">
        <v>874</v>
      </c>
      <c r="G22" s="112" t="s">
        <v>875</v>
      </c>
      <c r="H22" s="99" t="s">
        <v>876</v>
      </c>
      <c r="I22" s="100">
        <v>1</v>
      </c>
      <c r="J22" s="100">
        <v>1</v>
      </c>
      <c r="K22" s="111" t="s">
        <v>877</v>
      </c>
      <c r="L22" s="111" t="s">
        <v>494</v>
      </c>
      <c r="M22" s="100">
        <v>2022</v>
      </c>
      <c r="N22" s="111" t="s">
        <v>12</v>
      </c>
      <c r="O22" s="99"/>
      <c r="P22" s="99" t="s">
        <v>232</v>
      </c>
      <c r="Q22" s="104" t="str">
        <f t="shared" si="0"/>
        <v>https://www.eurekaselect.com/ebook_volume/3380</v>
      </c>
      <c r="R22" s="79" t="s">
        <v>878</v>
      </c>
    </row>
    <row r="23" spans="1:18">
      <c r="A23" s="68">
        <v>22</v>
      </c>
      <c r="B23" s="111" t="s">
        <v>170</v>
      </c>
      <c r="C23" s="111" t="s">
        <v>879</v>
      </c>
      <c r="D23" s="111" t="s">
        <v>880</v>
      </c>
      <c r="E23" s="111" t="s">
        <v>881</v>
      </c>
      <c r="F23" s="112" t="s">
        <v>882</v>
      </c>
      <c r="G23" s="112" t="s">
        <v>883</v>
      </c>
      <c r="H23" s="99" t="s">
        <v>884</v>
      </c>
      <c r="I23" s="100">
        <v>1</v>
      </c>
      <c r="J23" s="100">
        <v>1</v>
      </c>
      <c r="K23" s="111" t="s">
        <v>885</v>
      </c>
      <c r="L23" s="111" t="s">
        <v>494</v>
      </c>
      <c r="M23" s="100">
        <v>2022</v>
      </c>
      <c r="N23" s="111" t="s">
        <v>12</v>
      </c>
      <c r="O23" s="99"/>
      <c r="P23" s="99" t="s">
        <v>232</v>
      </c>
      <c r="Q23" s="104" t="str">
        <f t="shared" si="0"/>
        <v>https://www.eurekaselect.com/ebook_volume/3409</v>
      </c>
      <c r="R23" s="79" t="s">
        <v>886</v>
      </c>
    </row>
    <row r="24" spans="1:18">
      <c r="H24" s="113"/>
      <c r="I24" s="110">
        <f>SUM(I2:I23)</f>
        <v>22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90" zoomScaleNormal="90" workbookViewId="0">
      <pane ySplit="1" topLeftCell="A2" activePane="bottomLeft" state="frozen"/>
      <selection pane="bottomLeft" activeCell="H31" sqref="H31"/>
    </sheetView>
  </sheetViews>
  <sheetFormatPr defaultRowHeight="16.5"/>
  <cols>
    <col min="1" max="1" width="4.75" bestFit="1" customWidth="1"/>
    <col min="2" max="2" width="7.375" customWidth="1"/>
    <col min="4" max="4" width="13.125" bestFit="1" customWidth="1"/>
    <col min="5" max="5" width="10.875" bestFit="1" customWidth="1"/>
    <col min="6" max="6" width="13.875" bestFit="1" customWidth="1"/>
    <col min="7" max="7" width="13.125" bestFit="1" customWidth="1"/>
    <col min="8" max="8" width="42.625" customWidth="1"/>
    <col min="9" max="10" width="5" bestFit="1" customWidth="1"/>
    <col min="11" max="11" width="12" customWidth="1"/>
    <col min="12" max="12" width="15.125" bestFit="1" customWidth="1"/>
    <col min="13" max="13" width="6.625" bestFit="1" customWidth="1"/>
    <col min="15" max="15" width="5" bestFit="1" customWidth="1"/>
    <col min="16" max="16" width="14.75" bestFit="1" customWidth="1"/>
    <col min="17" max="17" width="39.875" bestFit="1" customWidth="1"/>
    <col min="18" max="18" width="39.875" hidden="1" customWidth="1"/>
  </cols>
  <sheetData>
    <row r="1" spans="1:18" ht="31.5" customHeight="1">
      <c r="A1" s="61" t="s">
        <v>80</v>
      </c>
      <c r="B1" s="61" t="s">
        <v>81</v>
      </c>
      <c r="C1" s="61" t="s">
        <v>82</v>
      </c>
      <c r="D1" s="95" t="s">
        <v>63</v>
      </c>
      <c r="E1" s="96" t="s">
        <v>64</v>
      </c>
      <c r="F1" s="77" t="s">
        <v>482</v>
      </c>
      <c r="G1" s="77" t="s">
        <v>483</v>
      </c>
      <c r="H1" s="63" t="s">
        <v>87</v>
      </c>
      <c r="I1" s="61" t="s">
        <v>88</v>
      </c>
      <c r="J1" s="61" t="s">
        <v>89</v>
      </c>
      <c r="K1" s="61" t="s">
        <v>90</v>
      </c>
      <c r="L1" s="61" t="s">
        <v>91</v>
      </c>
      <c r="M1" s="61" t="s">
        <v>92</v>
      </c>
      <c r="N1" s="61" t="s">
        <v>94</v>
      </c>
      <c r="O1" s="61" t="s">
        <v>484</v>
      </c>
      <c r="P1" s="61" t="s">
        <v>485</v>
      </c>
      <c r="Q1" s="61" t="s">
        <v>486</v>
      </c>
      <c r="R1" s="61" t="s">
        <v>486</v>
      </c>
    </row>
    <row r="2" spans="1:18">
      <c r="A2" s="97">
        <v>1</v>
      </c>
      <c r="B2" s="91" t="s">
        <v>129</v>
      </c>
      <c r="C2" s="91" t="s">
        <v>487</v>
      </c>
      <c r="D2" s="91" t="s">
        <v>488</v>
      </c>
      <c r="E2" s="91" t="s">
        <v>489</v>
      </c>
      <c r="F2" s="98" t="s">
        <v>490</v>
      </c>
      <c r="G2" s="98" t="s">
        <v>491</v>
      </c>
      <c r="H2" s="99" t="s">
        <v>492</v>
      </c>
      <c r="I2" s="100">
        <v>1</v>
      </c>
      <c r="J2" s="100">
        <v>1</v>
      </c>
      <c r="K2" s="101" t="s">
        <v>493</v>
      </c>
      <c r="L2" s="99" t="s">
        <v>494</v>
      </c>
      <c r="M2" s="100">
        <v>2020</v>
      </c>
      <c r="N2" s="100" t="s">
        <v>12</v>
      </c>
      <c r="O2" s="102"/>
      <c r="P2" s="103" t="s">
        <v>495</v>
      </c>
      <c r="Q2" s="104" t="str">
        <f>HYPERLINK(R2)</f>
        <v>https://eurekaselect.com/ebook_volume/2805</v>
      </c>
      <c r="R2" s="103" t="s">
        <v>496</v>
      </c>
    </row>
    <row r="3" spans="1:18">
      <c r="A3" s="97">
        <v>2</v>
      </c>
      <c r="B3" s="91" t="s">
        <v>129</v>
      </c>
      <c r="C3" s="91" t="s">
        <v>497</v>
      </c>
      <c r="D3" s="91" t="s">
        <v>498</v>
      </c>
      <c r="E3" s="91" t="s">
        <v>499</v>
      </c>
      <c r="F3" s="98" t="s">
        <v>500</v>
      </c>
      <c r="G3" s="98" t="s">
        <v>501</v>
      </c>
      <c r="H3" s="99" t="s">
        <v>502</v>
      </c>
      <c r="I3" s="100">
        <v>1</v>
      </c>
      <c r="J3" s="100">
        <v>1</v>
      </c>
      <c r="K3" s="101" t="s">
        <v>503</v>
      </c>
      <c r="L3" s="99" t="s">
        <v>494</v>
      </c>
      <c r="M3" s="100">
        <v>2021</v>
      </c>
      <c r="N3" s="100" t="s">
        <v>12</v>
      </c>
      <c r="O3" s="102"/>
      <c r="P3" s="103" t="s">
        <v>232</v>
      </c>
      <c r="Q3" s="104" t="str">
        <f t="shared" ref="Q3:Q36" si="0">HYPERLINK(R3)</f>
        <v>https://eurekaselect.com/ebook_volume/3063</v>
      </c>
      <c r="R3" s="103" t="s">
        <v>504</v>
      </c>
    </row>
    <row r="4" spans="1:18">
      <c r="A4" s="97">
        <v>3</v>
      </c>
      <c r="B4" s="91" t="s">
        <v>129</v>
      </c>
      <c r="C4" s="91" t="s">
        <v>505</v>
      </c>
      <c r="D4" s="91" t="s">
        <v>506</v>
      </c>
      <c r="E4" s="91" t="s">
        <v>507</v>
      </c>
      <c r="F4" s="98" t="s">
        <v>508</v>
      </c>
      <c r="G4" s="98" t="s">
        <v>509</v>
      </c>
      <c r="H4" s="99" t="s">
        <v>510</v>
      </c>
      <c r="I4" s="100">
        <v>1</v>
      </c>
      <c r="J4" s="100">
        <v>1</v>
      </c>
      <c r="K4" s="101" t="s">
        <v>511</v>
      </c>
      <c r="L4" s="99" t="s">
        <v>494</v>
      </c>
      <c r="M4" s="100">
        <v>2021</v>
      </c>
      <c r="N4" s="100" t="s">
        <v>12</v>
      </c>
      <c r="O4" s="102"/>
      <c r="P4" s="103" t="s">
        <v>232</v>
      </c>
      <c r="Q4" s="104" t="str">
        <f t="shared" si="0"/>
        <v>https://eurekaselect.com/ebook_volume/3078</v>
      </c>
      <c r="R4" s="103" t="s">
        <v>512</v>
      </c>
    </row>
    <row r="5" spans="1:18">
      <c r="A5" s="97">
        <v>4</v>
      </c>
      <c r="B5" s="91" t="s">
        <v>129</v>
      </c>
      <c r="C5" s="91" t="s">
        <v>513</v>
      </c>
      <c r="D5" s="91" t="s">
        <v>514</v>
      </c>
      <c r="E5" s="91" t="s">
        <v>515</v>
      </c>
      <c r="F5" s="98" t="s">
        <v>516</v>
      </c>
      <c r="G5" s="98" t="s">
        <v>517</v>
      </c>
      <c r="H5" s="99" t="s">
        <v>518</v>
      </c>
      <c r="I5" s="100">
        <v>1</v>
      </c>
      <c r="J5" s="100">
        <v>1</v>
      </c>
      <c r="K5" s="101" t="s">
        <v>519</v>
      </c>
      <c r="L5" s="99" t="s">
        <v>494</v>
      </c>
      <c r="M5" s="100">
        <v>2020</v>
      </c>
      <c r="N5" s="100" t="s">
        <v>12</v>
      </c>
      <c r="O5" s="102"/>
      <c r="P5" s="103" t="s">
        <v>232</v>
      </c>
      <c r="Q5" s="104" t="str">
        <f t="shared" si="0"/>
        <v>https://eurekaselect.com/ebook_volume/2864</v>
      </c>
      <c r="R5" s="103" t="s">
        <v>520</v>
      </c>
    </row>
    <row r="6" spans="1:18">
      <c r="A6" s="97">
        <v>5</v>
      </c>
      <c r="B6" s="91" t="s">
        <v>129</v>
      </c>
      <c r="C6" s="91" t="s">
        <v>513</v>
      </c>
      <c r="D6" s="91" t="s">
        <v>514</v>
      </c>
      <c r="E6" s="91" t="s">
        <v>515</v>
      </c>
      <c r="F6" s="98" t="s">
        <v>521</v>
      </c>
      <c r="G6" s="98" t="s">
        <v>522</v>
      </c>
      <c r="H6" s="99" t="s">
        <v>523</v>
      </c>
      <c r="I6" s="100">
        <v>1</v>
      </c>
      <c r="J6" s="100">
        <v>1</v>
      </c>
      <c r="K6" s="101" t="s">
        <v>519</v>
      </c>
      <c r="L6" s="99" t="s">
        <v>494</v>
      </c>
      <c r="M6" s="100">
        <v>2020</v>
      </c>
      <c r="N6" s="100" t="s">
        <v>12</v>
      </c>
      <c r="O6" s="102"/>
      <c r="P6" s="103" t="s">
        <v>232</v>
      </c>
      <c r="Q6" s="104" t="str">
        <f t="shared" si="0"/>
        <v>https://eurekaselect.com/ebook_volume/2861</v>
      </c>
      <c r="R6" s="103" t="s">
        <v>524</v>
      </c>
    </row>
    <row r="7" spans="1:18">
      <c r="A7" s="97">
        <v>6</v>
      </c>
      <c r="B7" s="91" t="s">
        <v>129</v>
      </c>
      <c r="C7" s="91" t="s">
        <v>525</v>
      </c>
      <c r="D7" s="91" t="s">
        <v>526</v>
      </c>
      <c r="E7" s="91" t="s">
        <v>527</v>
      </c>
      <c r="F7" s="98" t="s">
        <v>528</v>
      </c>
      <c r="G7" s="98" t="s">
        <v>529</v>
      </c>
      <c r="H7" s="99" t="s">
        <v>530</v>
      </c>
      <c r="I7" s="100">
        <v>1</v>
      </c>
      <c r="J7" s="100">
        <v>1</v>
      </c>
      <c r="K7" s="101" t="s">
        <v>531</v>
      </c>
      <c r="L7" s="99" t="s">
        <v>494</v>
      </c>
      <c r="M7" s="100">
        <v>2021</v>
      </c>
      <c r="N7" s="100" t="s">
        <v>12</v>
      </c>
      <c r="O7" s="102"/>
      <c r="P7" s="103" t="s">
        <v>232</v>
      </c>
      <c r="Q7" s="104" t="str">
        <f t="shared" si="0"/>
        <v>https://eurekaselect.com/ebook_volume/3089</v>
      </c>
      <c r="R7" s="103" t="s">
        <v>532</v>
      </c>
    </row>
    <row r="8" spans="1:18">
      <c r="A8" s="97">
        <v>7</v>
      </c>
      <c r="B8" s="91" t="s">
        <v>129</v>
      </c>
      <c r="C8" s="91" t="s">
        <v>533</v>
      </c>
      <c r="D8" s="91" t="s">
        <v>534</v>
      </c>
      <c r="E8" s="91" t="s">
        <v>535</v>
      </c>
      <c r="F8" s="98" t="s">
        <v>536</v>
      </c>
      <c r="G8" s="98" t="s">
        <v>537</v>
      </c>
      <c r="H8" s="99" t="s">
        <v>538</v>
      </c>
      <c r="I8" s="100">
        <v>1</v>
      </c>
      <c r="J8" s="100">
        <v>1</v>
      </c>
      <c r="K8" s="101" t="s">
        <v>539</v>
      </c>
      <c r="L8" s="99" t="s">
        <v>494</v>
      </c>
      <c r="M8" s="100">
        <v>2021</v>
      </c>
      <c r="N8" s="100" t="s">
        <v>12</v>
      </c>
      <c r="O8" s="102"/>
      <c r="P8" s="103" t="s">
        <v>232</v>
      </c>
      <c r="Q8" s="104" t="str">
        <f t="shared" si="0"/>
        <v>https://eurekaselect.com/ebook_volume/3122</v>
      </c>
      <c r="R8" s="103" t="s">
        <v>540</v>
      </c>
    </row>
    <row r="9" spans="1:18">
      <c r="A9" s="97">
        <v>8</v>
      </c>
      <c r="B9" s="91" t="s">
        <v>129</v>
      </c>
      <c r="C9" s="91" t="s">
        <v>533</v>
      </c>
      <c r="D9" s="91" t="s">
        <v>534</v>
      </c>
      <c r="E9" s="91" t="s">
        <v>535</v>
      </c>
      <c r="F9" s="98" t="s">
        <v>541</v>
      </c>
      <c r="G9" s="98" t="s">
        <v>542</v>
      </c>
      <c r="H9" s="99" t="s">
        <v>543</v>
      </c>
      <c r="I9" s="100">
        <v>1</v>
      </c>
      <c r="J9" s="100">
        <v>1</v>
      </c>
      <c r="K9" s="101" t="s">
        <v>539</v>
      </c>
      <c r="L9" s="99" t="s">
        <v>494</v>
      </c>
      <c r="M9" s="100">
        <v>2021</v>
      </c>
      <c r="N9" s="100" t="s">
        <v>12</v>
      </c>
      <c r="O9" s="102"/>
      <c r="P9" s="103" t="s">
        <v>232</v>
      </c>
      <c r="Q9" s="104" t="str">
        <f t="shared" si="0"/>
        <v>https://eurekaselect.com/ebook_volume/3104</v>
      </c>
      <c r="R9" s="103" t="s">
        <v>544</v>
      </c>
    </row>
    <row r="10" spans="1:18">
      <c r="A10" s="97">
        <v>9</v>
      </c>
      <c r="B10" s="91" t="s">
        <v>129</v>
      </c>
      <c r="C10" s="91" t="s">
        <v>545</v>
      </c>
      <c r="D10" s="91" t="s">
        <v>546</v>
      </c>
      <c r="E10" s="91" t="s">
        <v>547</v>
      </c>
      <c r="F10" s="98" t="s">
        <v>548</v>
      </c>
      <c r="G10" s="98" t="s">
        <v>549</v>
      </c>
      <c r="H10" s="99" t="s">
        <v>550</v>
      </c>
      <c r="I10" s="100">
        <v>1</v>
      </c>
      <c r="J10" s="100">
        <v>1</v>
      </c>
      <c r="K10" s="101" t="s">
        <v>551</v>
      </c>
      <c r="L10" s="99" t="s">
        <v>494</v>
      </c>
      <c r="M10" s="100">
        <v>2020</v>
      </c>
      <c r="N10" s="100" t="s">
        <v>12</v>
      </c>
      <c r="O10" s="102"/>
      <c r="P10" s="103" t="s">
        <v>232</v>
      </c>
      <c r="Q10" s="104" t="str">
        <f t="shared" si="0"/>
        <v>https://eurekaselect.com/ebook_volume/2946</v>
      </c>
      <c r="R10" s="103" t="s">
        <v>552</v>
      </c>
    </row>
    <row r="11" spans="1:18">
      <c r="A11" s="97">
        <v>10</v>
      </c>
      <c r="B11" s="91" t="s">
        <v>129</v>
      </c>
      <c r="C11" s="91" t="s">
        <v>553</v>
      </c>
      <c r="D11" s="91" t="s">
        <v>66</v>
      </c>
      <c r="E11" s="91" t="s">
        <v>67</v>
      </c>
      <c r="F11" s="98" t="s">
        <v>554</v>
      </c>
      <c r="G11" s="98" t="s">
        <v>555</v>
      </c>
      <c r="H11" s="99" t="s">
        <v>556</v>
      </c>
      <c r="I11" s="100">
        <v>1</v>
      </c>
      <c r="J11" s="100">
        <v>1</v>
      </c>
      <c r="K11" s="101" t="s">
        <v>557</v>
      </c>
      <c r="L11" s="99" t="s">
        <v>494</v>
      </c>
      <c r="M11" s="100">
        <v>2020</v>
      </c>
      <c r="N11" s="100" t="s">
        <v>12</v>
      </c>
      <c r="O11" s="102"/>
      <c r="P11" s="103" t="s">
        <v>232</v>
      </c>
      <c r="Q11" s="104" t="str">
        <f t="shared" si="0"/>
        <v>https://eurekaselect.com/ebook_volume/2902</v>
      </c>
      <c r="R11" s="103" t="s">
        <v>558</v>
      </c>
    </row>
    <row r="12" spans="1:18">
      <c r="A12" s="97">
        <v>11</v>
      </c>
      <c r="B12" s="91" t="s">
        <v>129</v>
      </c>
      <c r="C12" s="91" t="s">
        <v>559</v>
      </c>
      <c r="D12" s="91" t="s">
        <v>560</v>
      </c>
      <c r="E12" s="91" t="s">
        <v>561</v>
      </c>
      <c r="F12" s="98" t="s">
        <v>562</v>
      </c>
      <c r="G12" s="98" t="s">
        <v>563</v>
      </c>
      <c r="H12" s="99" t="s">
        <v>564</v>
      </c>
      <c r="I12" s="100">
        <v>1</v>
      </c>
      <c r="J12" s="100">
        <v>1</v>
      </c>
      <c r="K12" s="101" t="s">
        <v>565</v>
      </c>
      <c r="L12" s="99" t="s">
        <v>494</v>
      </c>
      <c r="M12" s="100">
        <v>2021</v>
      </c>
      <c r="N12" s="100" t="s">
        <v>12</v>
      </c>
      <c r="O12" s="102"/>
      <c r="P12" s="103" t="s">
        <v>232</v>
      </c>
      <c r="Q12" s="104" t="str">
        <f t="shared" si="0"/>
        <v>https://eurekaselect.com/ebook_volume/3108</v>
      </c>
      <c r="R12" s="103" t="s">
        <v>566</v>
      </c>
    </row>
    <row r="13" spans="1:18">
      <c r="A13" s="97">
        <v>12</v>
      </c>
      <c r="B13" s="91" t="s">
        <v>129</v>
      </c>
      <c r="C13" s="91" t="s">
        <v>559</v>
      </c>
      <c r="D13" s="91" t="s">
        <v>560</v>
      </c>
      <c r="E13" s="91" t="s">
        <v>561</v>
      </c>
      <c r="F13" s="98" t="s">
        <v>567</v>
      </c>
      <c r="G13" s="98" t="s">
        <v>568</v>
      </c>
      <c r="H13" s="99" t="s">
        <v>569</v>
      </c>
      <c r="I13" s="100">
        <v>1</v>
      </c>
      <c r="J13" s="100">
        <v>1</v>
      </c>
      <c r="K13" s="101" t="s">
        <v>565</v>
      </c>
      <c r="L13" s="99" t="s">
        <v>494</v>
      </c>
      <c r="M13" s="100">
        <v>2021</v>
      </c>
      <c r="N13" s="100" t="s">
        <v>12</v>
      </c>
      <c r="O13" s="102"/>
      <c r="P13" s="103" t="s">
        <v>232</v>
      </c>
      <c r="Q13" s="104" t="str">
        <f t="shared" si="0"/>
        <v>https://eurekaselect.com/ebook_volume/3106</v>
      </c>
      <c r="R13" s="103" t="s">
        <v>570</v>
      </c>
    </row>
    <row r="14" spans="1:18">
      <c r="A14" s="97">
        <v>13</v>
      </c>
      <c r="B14" s="91" t="s">
        <v>129</v>
      </c>
      <c r="C14" s="91" t="s">
        <v>571</v>
      </c>
      <c r="D14" s="91" t="s">
        <v>572</v>
      </c>
      <c r="E14" s="91" t="s">
        <v>573</v>
      </c>
      <c r="F14" s="98" t="s">
        <v>574</v>
      </c>
      <c r="G14" s="98" t="s">
        <v>575</v>
      </c>
      <c r="H14" s="99" t="s">
        <v>576</v>
      </c>
      <c r="I14" s="100">
        <v>1</v>
      </c>
      <c r="J14" s="100">
        <v>1</v>
      </c>
      <c r="K14" s="101" t="s">
        <v>577</v>
      </c>
      <c r="L14" s="99" t="s">
        <v>494</v>
      </c>
      <c r="M14" s="100">
        <v>2021</v>
      </c>
      <c r="N14" s="100" t="s">
        <v>12</v>
      </c>
      <c r="O14" s="102"/>
      <c r="P14" s="103" t="s">
        <v>232</v>
      </c>
      <c r="Q14" s="104" t="str">
        <f t="shared" si="0"/>
        <v>https://eurekaselect.com/ebook_volume/2853</v>
      </c>
      <c r="R14" s="103" t="s">
        <v>578</v>
      </c>
    </row>
    <row r="15" spans="1:18">
      <c r="A15" s="97">
        <v>14</v>
      </c>
      <c r="B15" s="91" t="s">
        <v>129</v>
      </c>
      <c r="C15" s="91" t="s">
        <v>579</v>
      </c>
      <c r="D15" s="91" t="s">
        <v>580</v>
      </c>
      <c r="E15" s="91" t="s">
        <v>581</v>
      </c>
      <c r="F15" s="98" t="s">
        <v>582</v>
      </c>
      <c r="G15" s="98" t="s">
        <v>583</v>
      </c>
      <c r="H15" s="99" t="s">
        <v>584</v>
      </c>
      <c r="I15" s="100">
        <v>1</v>
      </c>
      <c r="J15" s="100">
        <v>1</v>
      </c>
      <c r="K15" s="101" t="s">
        <v>585</v>
      </c>
      <c r="L15" s="99" t="s">
        <v>494</v>
      </c>
      <c r="M15" s="100">
        <v>2021</v>
      </c>
      <c r="N15" s="100" t="s">
        <v>12</v>
      </c>
      <c r="O15" s="102"/>
      <c r="P15" s="103" t="s">
        <v>232</v>
      </c>
      <c r="Q15" s="104" t="str">
        <f t="shared" si="0"/>
        <v>https://eurekaselect.com/ebook_volume/3048</v>
      </c>
      <c r="R15" s="103" t="s">
        <v>586</v>
      </c>
    </row>
    <row r="16" spans="1:18">
      <c r="A16" s="97">
        <v>15</v>
      </c>
      <c r="B16" s="91" t="s">
        <v>129</v>
      </c>
      <c r="C16" s="91" t="s">
        <v>545</v>
      </c>
      <c r="D16" s="91" t="s">
        <v>587</v>
      </c>
      <c r="E16" s="91" t="s">
        <v>588</v>
      </c>
      <c r="F16" s="98" t="s">
        <v>589</v>
      </c>
      <c r="G16" s="98" t="s">
        <v>590</v>
      </c>
      <c r="H16" s="99" t="s">
        <v>591</v>
      </c>
      <c r="I16" s="100">
        <v>1</v>
      </c>
      <c r="J16" s="100">
        <v>1</v>
      </c>
      <c r="K16" s="101" t="s">
        <v>592</v>
      </c>
      <c r="L16" s="99" t="s">
        <v>494</v>
      </c>
      <c r="M16" s="100">
        <v>2021</v>
      </c>
      <c r="N16" s="100" t="s">
        <v>12</v>
      </c>
      <c r="O16" s="102"/>
      <c r="P16" s="103" t="s">
        <v>232</v>
      </c>
      <c r="Q16" s="104" t="str">
        <f t="shared" si="0"/>
        <v>https://eurekaselect.com/ebook_volume/3121</v>
      </c>
      <c r="R16" s="103" t="s">
        <v>593</v>
      </c>
    </row>
    <row r="17" spans="1:18">
      <c r="A17" s="97">
        <v>16</v>
      </c>
      <c r="B17" s="91" t="s">
        <v>129</v>
      </c>
      <c r="C17" s="91" t="s">
        <v>571</v>
      </c>
      <c r="D17" s="91" t="s">
        <v>594</v>
      </c>
      <c r="E17" s="91" t="s">
        <v>595</v>
      </c>
      <c r="F17" s="98" t="s">
        <v>596</v>
      </c>
      <c r="G17" s="98" t="s">
        <v>597</v>
      </c>
      <c r="H17" s="99" t="s">
        <v>598</v>
      </c>
      <c r="I17" s="100">
        <v>1</v>
      </c>
      <c r="J17" s="100">
        <v>1</v>
      </c>
      <c r="K17" s="101" t="s">
        <v>599</v>
      </c>
      <c r="L17" s="99" t="s">
        <v>494</v>
      </c>
      <c r="M17" s="100">
        <v>2018</v>
      </c>
      <c r="N17" s="100" t="s">
        <v>12</v>
      </c>
      <c r="O17" s="102"/>
      <c r="P17" s="103" t="s">
        <v>232</v>
      </c>
      <c r="Q17" s="104" t="str">
        <f t="shared" si="0"/>
        <v>https://eurekaselect.com/ebook_volume/2460</v>
      </c>
      <c r="R17" s="103" t="s">
        <v>600</v>
      </c>
    </row>
    <row r="18" spans="1:18">
      <c r="A18" s="97">
        <v>17</v>
      </c>
      <c r="B18" s="91" t="s">
        <v>129</v>
      </c>
      <c r="C18" s="91" t="s">
        <v>601</v>
      </c>
      <c r="D18" s="91" t="s">
        <v>602</v>
      </c>
      <c r="E18" s="91" t="s">
        <v>603</v>
      </c>
      <c r="F18" s="98" t="s">
        <v>604</v>
      </c>
      <c r="G18" s="98" t="s">
        <v>605</v>
      </c>
      <c r="H18" s="99" t="s">
        <v>606</v>
      </c>
      <c r="I18" s="100">
        <v>1</v>
      </c>
      <c r="J18" s="100">
        <v>1</v>
      </c>
      <c r="K18" s="101" t="s">
        <v>607</v>
      </c>
      <c r="L18" s="99" t="s">
        <v>494</v>
      </c>
      <c r="M18" s="100">
        <v>2021</v>
      </c>
      <c r="N18" s="100" t="s">
        <v>12</v>
      </c>
      <c r="O18" s="102"/>
      <c r="P18" s="103" t="s">
        <v>232</v>
      </c>
      <c r="Q18" s="104" t="str">
        <f t="shared" si="0"/>
        <v>https://eurekaselect.com/ebook_volume/3076</v>
      </c>
      <c r="R18" s="103" t="s">
        <v>608</v>
      </c>
    </row>
    <row r="19" spans="1:18">
      <c r="A19" s="97">
        <v>18</v>
      </c>
      <c r="B19" s="91" t="s">
        <v>129</v>
      </c>
      <c r="C19" s="91" t="s">
        <v>571</v>
      </c>
      <c r="D19" s="91" t="s">
        <v>609</v>
      </c>
      <c r="E19" s="91" t="s">
        <v>610</v>
      </c>
      <c r="F19" s="98" t="s">
        <v>611</v>
      </c>
      <c r="G19" s="98" t="s">
        <v>612</v>
      </c>
      <c r="H19" s="99" t="s">
        <v>613</v>
      </c>
      <c r="I19" s="100">
        <v>1</v>
      </c>
      <c r="J19" s="100">
        <v>1</v>
      </c>
      <c r="K19" s="101" t="s">
        <v>614</v>
      </c>
      <c r="L19" s="99" t="s">
        <v>494</v>
      </c>
      <c r="M19" s="100">
        <v>2021</v>
      </c>
      <c r="N19" s="100" t="s">
        <v>12</v>
      </c>
      <c r="O19" s="102"/>
      <c r="P19" s="103" t="s">
        <v>232</v>
      </c>
      <c r="Q19" s="104" t="str">
        <f t="shared" si="0"/>
        <v>https://eurekaselect.com/ebook_volume/3082</v>
      </c>
      <c r="R19" s="103" t="s">
        <v>615</v>
      </c>
    </row>
    <row r="20" spans="1:18">
      <c r="A20" s="97">
        <v>19</v>
      </c>
      <c r="B20" s="91" t="s">
        <v>129</v>
      </c>
      <c r="C20" s="91" t="s">
        <v>571</v>
      </c>
      <c r="D20" s="91" t="s">
        <v>609</v>
      </c>
      <c r="E20" s="91" t="s">
        <v>610</v>
      </c>
      <c r="F20" s="98" t="s">
        <v>616</v>
      </c>
      <c r="G20" s="98" t="s">
        <v>617</v>
      </c>
      <c r="H20" s="99" t="s">
        <v>618</v>
      </c>
      <c r="I20" s="100">
        <v>1</v>
      </c>
      <c r="J20" s="100">
        <v>1</v>
      </c>
      <c r="K20" s="101" t="s">
        <v>614</v>
      </c>
      <c r="L20" s="99" t="s">
        <v>494</v>
      </c>
      <c r="M20" s="100">
        <v>2021</v>
      </c>
      <c r="N20" s="100" t="s">
        <v>12</v>
      </c>
      <c r="O20" s="102"/>
      <c r="P20" s="103" t="s">
        <v>232</v>
      </c>
      <c r="Q20" s="104" t="str">
        <f t="shared" si="0"/>
        <v>https://eurekaselect.com/ebook_volume/3079</v>
      </c>
      <c r="R20" s="103" t="s">
        <v>619</v>
      </c>
    </row>
    <row r="21" spans="1:18">
      <c r="A21" s="97">
        <v>20</v>
      </c>
      <c r="B21" s="91" t="s">
        <v>129</v>
      </c>
      <c r="C21" s="91" t="s">
        <v>571</v>
      </c>
      <c r="D21" s="91" t="s">
        <v>620</v>
      </c>
      <c r="E21" s="91" t="s">
        <v>610</v>
      </c>
      <c r="F21" s="98" t="s">
        <v>621</v>
      </c>
      <c r="G21" s="98" t="s">
        <v>622</v>
      </c>
      <c r="H21" s="99" t="s">
        <v>623</v>
      </c>
      <c r="I21" s="100">
        <v>1</v>
      </c>
      <c r="J21" s="100">
        <v>1</v>
      </c>
      <c r="K21" s="101" t="s">
        <v>624</v>
      </c>
      <c r="L21" s="99" t="s">
        <v>494</v>
      </c>
      <c r="M21" s="100">
        <v>2021</v>
      </c>
      <c r="N21" s="100" t="s">
        <v>12</v>
      </c>
      <c r="O21" s="102"/>
      <c r="P21" s="103" t="s">
        <v>232</v>
      </c>
      <c r="Q21" s="104" t="str">
        <f t="shared" si="0"/>
        <v>https://eurekaselect.com/ebook_volume/3052</v>
      </c>
      <c r="R21" s="103" t="s">
        <v>625</v>
      </c>
    </row>
    <row r="22" spans="1:18">
      <c r="A22" s="97">
        <v>21</v>
      </c>
      <c r="B22" s="91" t="s">
        <v>129</v>
      </c>
      <c r="C22" s="91" t="s">
        <v>505</v>
      </c>
      <c r="D22" s="91" t="s">
        <v>626</v>
      </c>
      <c r="E22" s="91" t="s">
        <v>627</v>
      </c>
      <c r="F22" s="98" t="s">
        <v>628</v>
      </c>
      <c r="G22" s="98" t="s">
        <v>629</v>
      </c>
      <c r="H22" s="99" t="s">
        <v>630</v>
      </c>
      <c r="I22" s="100">
        <v>1</v>
      </c>
      <c r="J22" s="100">
        <v>1</v>
      </c>
      <c r="K22" s="101" t="s">
        <v>631</v>
      </c>
      <c r="L22" s="99" t="s">
        <v>494</v>
      </c>
      <c r="M22" s="100">
        <v>2021</v>
      </c>
      <c r="N22" s="100" t="s">
        <v>12</v>
      </c>
      <c r="O22" s="102"/>
      <c r="P22" s="103" t="s">
        <v>232</v>
      </c>
      <c r="Q22" s="104" t="str">
        <f t="shared" si="0"/>
        <v>https://eurekaselect.com/ebook_volume/3033</v>
      </c>
      <c r="R22" s="103" t="s">
        <v>632</v>
      </c>
    </row>
    <row r="23" spans="1:18">
      <c r="A23" s="97">
        <v>22</v>
      </c>
      <c r="B23" s="91" t="s">
        <v>129</v>
      </c>
      <c r="C23" s="91" t="s">
        <v>525</v>
      </c>
      <c r="D23" s="91" t="s">
        <v>633</v>
      </c>
      <c r="E23" s="91" t="s">
        <v>634</v>
      </c>
      <c r="F23" s="98" t="s">
        <v>635</v>
      </c>
      <c r="G23" s="98" t="s">
        <v>636</v>
      </c>
      <c r="H23" s="99" t="s">
        <v>637</v>
      </c>
      <c r="I23" s="100">
        <v>1</v>
      </c>
      <c r="J23" s="100">
        <v>1</v>
      </c>
      <c r="K23" s="101" t="s">
        <v>638</v>
      </c>
      <c r="L23" s="99" t="s">
        <v>494</v>
      </c>
      <c r="M23" s="100">
        <v>2018</v>
      </c>
      <c r="N23" s="100" t="s">
        <v>12</v>
      </c>
      <c r="O23" s="102"/>
      <c r="P23" s="103" t="s">
        <v>232</v>
      </c>
      <c r="Q23" s="104" t="str">
        <f t="shared" si="0"/>
        <v>https://eurekaselect.com/ebook_volume/2454</v>
      </c>
      <c r="R23" s="103" t="s">
        <v>639</v>
      </c>
    </row>
    <row r="24" spans="1:18">
      <c r="A24" s="97">
        <v>23</v>
      </c>
      <c r="B24" s="91" t="s">
        <v>129</v>
      </c>
      <c r="C24" s="91" t="s">
        <v>571</v>
      </c>
      <c r="D24" s="91" t="s">
        <v>640</v>
      </c>
      <c r="E24" s="91" t="s">
        <v>610</v>
      </c>
      <c r="F24" s="98" t="s">
        <v>641</v>
      </c>
      <c r="G24" s="98" t="s">
        <v>642</v>
      </c>
      <c r="H24" s="99" t="s">
        <v>643</v>
      </c>
      <c r="I24" s="100">
        <v>1</v>
      </c>
      <c r="J24" s="100">
        <v>1</v>
      </c>
      <c r="K24" s="101" t="s">
        <v>644</v>
      </c>
      <c r="L24" s="99" t="s">
        <v>494</v>
      </c>
      <c r="M24" s="100">
        <v>2021</v>
      </c>
      <c r="N24" s="100" t="s">
        <v>12</v>
      </c>
      <c r="O24" s="102"/>
      <c r="P24" s="103" t="s">
        <v>232</v>
      </c>
      <c r="Q24" s="104" t="str">
        <f t="shared" si="0"/>
        <v>https://eurekaselect.com/ebook_volume/3114</v>
      </c>
      <c r="R24" s="103" t="s">
        <v>645</v>
      </c>
    </row>
    <row r="25" spans="1:18">
      <c r="A25" s="97">
        <v>24</v>
      </c>
      <c r="B25" s="91" t="s">
        <v>129</v>
      </c>
      <c r="C25" s="91" t="s">
        <v>579</v>
      </c>
      <c r="D25" s="91" t="s">
        <v>646</v>
      </c>
      <c r="E25" s="91" t="s">
        <v>647</v>
      </c>
      <c r="F25" s="98" t="s">
        <v>648</v>
      </c>
      <c r="G25" s="98" t="s">
        <v>649</v>
      </c>
      <c r="H25" s="99" t="s">
        <v>650</v>
      </c>
      <c r="I25" s="100">
        <v>1</v>
      </c>
      <c r="J25" s="100">
        <v>1</v>
      </c>
      <c r="K25" s="101" t="s">
        <v>403</v>
      </c>
      <c r="L25" s="99" t="s">
        <v>494</v>
      </c>
      <c r="M25" s="100">
        <v>2021</v>
      </c>
      <c r="N25" s="100" t="s">
        <v>12</v>
      </c>
      <c r="O25" s="102"/>
      <c r="P25" s="103" t="s">
        <v>232</v>
      </c>
      <c r="Q25" s="104" t="str">
        <f t="shared" si="0"/>
        <v>https://eurekaselect.com/ebook_volume/2908</v>
      </c>
      <c r="R25" s="103" t="s">
        <v>651</v>
      </c>
    </row>
    <row r="26" spans="1:18">
      <c r="A26" s="97">
        <v>25</v>
      </c>
      <c r="B26" s="91" t="s">
        <v>129</v>
      </c>
      <c r="C26" s="91" t="s">
        <v>487</v>
      </c>
      <c r="D26" s="91" t="s">
        <v>652</v>
      </c>
      <c r="E26" s="91" t="s">
        <v>653</v>
      </c>
      <c r="F26" s="98" t="s">
        <v>654</v>
      </c>
      <c r="G26" s="98" t="s">
        <v>655</v>
      </c>
      <c r="H26" s="99" t="s">
        <v>656</v>
      </c>
      <c r="I26" s="100">
        <v>1</v>
      </c>
      <c r="J26" s="100">
        <v>1</v>
      </c>
      <c r="K26" s="101" t="s">
        <v>657</v>
      </c>
      <c r="L26" s="99" t="s">
        <v>494</v>
      </c>
      <c r="M26" s="100">
        <v>2017</v>
      </c>
      <c r="N26" s="100" t="s">
        <v>12</v>
      </c>
      <c r="O26" s="102"/>
      <c r="P26" s="103" t="s">
        <v>232</v>
      </c>
      <c r="Q26" s="104" t="str">
        <f t="shared" si="0"/>
        <v>https://eurekaselect.com/ebook_volume/1952</v>
      </c>
      <c r="R26" s="103" t="s">
        <v>658</v>
      </c>
    </row>
    <row r="27" spans="1:18">
      <c r="A27" s="97">
        <v>26</v>
      </c>
      <c r="B27" s="91" t="s">
        <v>129</v>
      </c>
      <c r="C27" s="91" t="s">
        <v>533</v>
      </c>
      <c r="D27" s="91" t="s">
        <v>659</v>
      </c>
      <c r="E27" s="91" t="s">
        <v>660</v>
      </c>
      <c r="F27" s="98" t="s">
        <v>661</v>
      </c>
      <c r="G27" s="98" t="s">
        <v>662</v>
      </c>
      <c r="H27" s="99" t="s">
        <v>663</v>
      </c>
      <c r="I27" s="100">
        <v>1</v>
      </c>
      <c r="J27" s="100">
        <v>1</v>
      </c>
      <c r="K27" s="105" t="s">
        <v>664</v>
      </c>
      <c r="L27" s="99" t="s">
        <v>494</v>
      </c>
      <c r="M27" s="100">
        <v>2020</v>
      </c>
      <c r="N27" s="100" t="s">
        <v>12</v>
      </c>
      <c r="O27" s="102"/>
      <c r="P27" s="103" t="s">
        <v>232</v>
      </c>
      <c r="Q27" s="104" t="str">
        <f t="shared" si="0"/>
        <v>https://eurekaselect.com/ebook_volume/2835</v>
      </c>
      <c r="R27" s="103" t="s">
        <v>665</v>
      </c>
    </row>
    <row r="28" spans="1:18">
      <c r="A28" s="97">
        <v>27</v>
      </c>
      <c r="B28" s="91" t="s">
        <v>129</v>
      </c>
      <c r="C28" s="91" t="s">
        <v>497</v>
      </c>
      <c r="D28" s="91" t="s">
        <v>666</v>
      </c>
      <c r="E28" s="91" t="s">
        <v>667</v>
      </c>
      <c r="F28" s="98" t="s">
        <v>668</v>
      </c>
      <c r="G28" s="98" t="s">
        <v>669</v>
      </c>
      <c r="H28" s="99" t="s">
        <v>670</v>
      </c>
      <c r="I28" s="100">
        <v>1</v>
      </c>
      <c r="J28" s="100">
        <v>1</v>
      </c>
      <c r="K28" s="101" t="s">
        <v>671</v>
      </c>
      <c r="L28" s="99" t="s">
        <v>494</v>
      </c>
      <c r="M28" s="100">
        <v>2021</v>
      </c>
      <c r="N28" s="100" t="s">
        <v>12</v>
      </c>
      <c r="O28" s="102"/>
      <c r="P28" s="103" t="s">
        <v>232</v>
      </c>
      <c r="Q28" s="104" t="str">
        <f t="shared" si="0"/>
        <v>https://eurekaselect.com/ebook_volume/3125</v>
      </c>
      <c r="R28" s="103" t="s">
        <v>672</v>
      </c>
    </row>
    <row r="29" spans="1:18">
      <c r="A29" s="97">
        <v>28</v>
      </c>
      <c r="B29" s="91" t="s">
        <v>129</v>
      </c>
      <c r="C29" s="91" t="s">
        <v>673</v>
      </c>
      <c r="D29" s="91" t="s">
        <v>674</v>
      </c>
      <c r="E29" s="91" t="s">
        <v>675</v>
      </c>
      <c r="F29" s="98" t="s">
        <v>676</v>
      </c>
      <c r="G29" s="98" t="s">
        <v>677</v>
      </c>
      <c r="H29" s="99" t="s">
        <v>678</v>
      </c>
      <c r="I29" s="100">
        <v>1</v>
      </c>
      <c r="J29" s="100">
        <v>1</v>
      </c>
      <c r="K29" s="101" t="s">
        <v>679</v>
      </c>
      <c r="L29" s="99" t="s">
        <v>494</v>
      </c>
      <c r="M29" s="100">
        <v>2021</v>
      </c>
      <c r="N29" s="100" t="s">
        <v>12</v>
      </c>
      <c r="O29" s="102"/>
      <c r="P29" s="103" t="s">
        <v>232</v>
      </c>
      <c r="Q29" s="104" t="str">
        <f t="shared" si="0"/>
        <v>https://eurekaselect.com/ebook_volume/3046</v>
      </c>
      <c r="R29" s="103" t="s">
        <v>680</v>
      </c>
    </row>
    <row r="30" spans="1:18">
      <c r="A30" s="97">
        <v>29</v>
      </c>
      <c r="B30" s="91" t="s">
        <v>170</v>
      </c>
      <c r="C30" s="91" t="s">
        <v>681</v>
      </c>
      <c r="D30" s="91" t="s">
        <v>682</v>
      </c>
      <c r="E30" s="91" t="s">
        <v>243</v>
      </c>
      <c r="F30" s="98" t="s">
        <v>683</v>
      </c>
      <c r="G30" s="98" t="s">
        <v>684</v>
      </c>
      <c r="H30" s="99" t="s">
        <v>685</v>
      </c>
      <c r="I30" s="100">
        <v>1</v>
      </c>
      <c r="J30" s="100">
        <v>1</v>
      </c>
      <c r="K30" s="101" t="s">
        <v>686</v>
      </c>
      <c r="L30" s="99" t="s">
        <v>494</v>
      </c>
      <c r="M30" s="100">
        <v>2021</v>
      </c>
      <c r="N30" s="100" t="s">
        <v>12</v>
      </c>
      <c r="O30" s="102"/>
      <c r="P30" s="103" t="s">
        <v>232</v>
      </c>
      <c r="Q30" s="104" t="str">
        <f t="shared" si="0"/>
        <v>https://eurekaselect.com/ebook_volume/3080</v>
      </c>
      <c r="R30" s="103" t="s">
        <v>687</v>
      </c>
    </row>
    <row r="31" spans="1:18">
      <c r="A31" s="97">
        <v>30</v>
      </c>
      <c r="B31" s="91" t="s">
        <v>170</v>
      </c>
      <c r="C31" s="91" t="s">
        <v>688</v>
      </c>
      <c r="D31" s="91" t="s">
        <v>689</v>
      </c>
      <c r="E31" s="91" t="s">
        <v>690</v>
      </c>
      <c r="F31" s="98" t="s">
        <v>691</v>
      </c>
      <c r="G31" s="98" t="s">
        <v>692</v>
      </c>
      <c r="H31" s="99" t="s">
        <v>693</v>
      </c>
      <c r="I31" s="100">
        <v>1</v>
      </c>
      <c r="J31" s="100">
        <v>1</v>
      </c>
      <c r="K31" s="101" t="s">
        <v>694</v>
      </c>
      <c r="L31" s="99" t="s">
        <v>494</v>
      </c>
      <c r="M31" s="100">
        <v>2021</v>
      </c>
      <c r="N31" s="100" t="s">
        <v>12</v>
      </c>
      <c r="O31" s="102"/>
      <c r="P31" s="103" t="s">
        <v>232</v>
      </c>
      <c r="Q31" s="104" t="str">
        <f t="shared" si="0"/>
        <v>https://eurekaselect.com/ebook_volume/3044</v>
      </c>
      <c r="R31" s="103" t="s">
        <v>695</v>
      </c>
    </row>
    <row r="32" spans="1:18">
      <c r="A32" s="97">
        <v>31</v>
      </c>
      <c r="B32" s="106" t="s">
        <v>170</v>
      </c>
      <c r="C32" s="106" t="s">
        <v>688</v>
      </c>
      <c r="D32" s="91" t="s">
        <v>696</v>
      </c>
      <c r="E32" s="91" t="s">
        <v>697</v>
      </c>
      <c r="F32" s="107" t="s">
        <v>698</v>
      </c>
      <c r="G32" s="107" t="s">
        <v>699</v>
      </c>
      <c r="H32" s="101" t="s">
        <v>700</v>
      </c>
      <c r="I32" s="108">
        <v>1</v>
      </c>
      <c r="J32" s="108">
        <v>1</v>
      </c>
      <c r="K32" s="101" t="s">
        <v>701</v>
      </c>
      <c r="L32" s="101" t="s">
        <v>494</v>
      </c>
      <c r="M32" s="108">
        <v>2021</v>
      </c>
      <c r="N32" s="108" t="s">
        <v>12</v>
      </c>
      <c r="O32" s="109"/>
      <c r="P32" s="103" t="s">
        <v>232</v>
      </c>
      <c r="Q32" s="104" t="str">
        <f t="shared" si="0"/>
        <v>https://eurekaselect.com/ebook_volume/3118</v>
      </c>
      <c r="R32" s="103" t="s">
        <v>702</v>
      </c>
    </row>
    <row r="33" spans="1:18">
      <c r="A33" s="97">
        <v>32</v>
      </c>
      <c r="B33" s="91" t="s">
        <v>170</v>
      </c>
      <c r="C33" s="91" t="s">
        <v>703</v>
      </c>
      <c r="D33" s="91" t="s">
        <v>704</v>
      </c>
      <c r="E33" s="91" t="s">
        <v>705</v>
      </c>
      <c r="F33" s="98" t="s">
        <v>706</v>
      </c>
      <c r="G33" s="98" t="s">
        <v>707</v>
      </c>
      <c r="H33" s="99" t="s">
        <v>708</v>
      </c>
      <c r="I33" s="100">
        <v>1</v>
      </c>
      <c r="J33" s="100">
        <v>1</v>
      </c>
      <c r="K33" s="101" t="s">
        <v>709</v>
      </c>
      <c r="L33" s="99" t="s">
        <v>494</v>
      </c>
      <c r="M33" s="100">
        <v>2021</v>
      </c>
      <c r="N33" s="100" t="s">
        <v>12</v>
      </c>
      <c r="O33" s="102"/>
      <c r="P33" s="103" t="s">
        <v>232</v>
      </c>
      <c r="Q33" s="104" t="str">
        <f t="shared" si="0"/>
        <v>https://eurekaselect.com/ebook_volume/3051</v>
      </c>
      <c r="R33" s="103" t="s">
        <v>710</v>
      </c>
    </row>
    <row r="34" spans="1:18">
      <c r="A34" s="97">
        <v>33</v>
      </c>
      <c r="B34" s="91" t="s">
        <v>170</v>
      </c>
      <c r="C34" s="91" t="s">
        <v>711</v>
      </c>
      <c r="D34" s="91" t="s">
        <v>712</v>
      </c>
      <c r="E34" s="91" t="s">
        <v>713</v>
      </c>
      <c r="F34" s="98" t="s">
        <v>714</v>
      </c>
      <c r="G34" s="98" t="s">
        <v>715</v>
      </c>
      <c r="H34" s="99" t="s">
        <v>716</v>
      </c>
      <c r="I34" s="100">
        <v>1</v>
      </c>
      <c r="J34" s="100">
        <v>1</v>
      </c>
      <c r="K34" s="101" t="s">
        <v>717</v>
      </c>
      <c r="L34" s="99" t="s">
        <v>494</v>
      </c>
      <c r="M34" s="100">
        <v>2021</v>
      </c>
      <c r="N34" s="100" t="s">
        <v>12</v>
      </c>
      <c r="O34" s="102"/>
      <c r="P34" s="103" t="s">
        <v>232</v>
      </c>
      <c r="Q34" s="104" t="str">
        <f t="shared" si="0"/>
        <v>https://eurekaselect.com/ebook_volume/3128</v>
      </c>
      <c r="R34" s="103" t="s">
        <v>718</v>
      </c>
    </row>
    <row r="35" spans="1:18">
      <c r="A35" s="97">
        <v>34</v>
      </c>
      <c r="B35" s="91" t="s">
        <v>170</v>
      </c>
      <c r="C35" s="91" t="s">
        <v>688</v>
      </c>
      <c r="D35" s="91" t="s">
        <v>719</v>
      </c>
      <c r="E35" s="91" t="s">
        <v>720</v>
      </c>
      <c r="F35" s="98" t="s">
        <v>721</v>
      </c>
      <c r="G35" s="98" t="s">
        <v>722</v>
      </c>
      <c r="H35" s="99" t="s">
        <v>723</v>
      </c>
      <c r="I35" s="100">
        <v>1</v>
      </c>
      <c r="J35" s="100">
        <v>1</v>
      </c>
      <c r="K35" s="101" t="s">
        <v>724</v>
      </c>
      <c r="L35" s="99" t="s">
        <v>494</v>
      </c>
      <c r="M35" s="100">
        <v>2021</v>
      </c>
      <c r="N35" s="100" t="s">
        <v>12</v>
      </c>
      <c r="O35" s="102"/>
      <c r="P35" s="103" t="s">
        <v>232</v>
      </c>
      <c r="Q35" s="104" t="str">
        <f t="shared" si="0"/>
        <v>https://eurekaselect.com/ebook_volume/3074</v>
      </c>
      <c r="R35" s="103" t="s">
        <v>725</v>
      </c>
    </row>
    <row r="36" spans="1:18">
      <c r="A36" s="97">
        <v>35</v>
      </c>
      <c r="B36" s="106" t="s">
        <v>170</v>
      </c>
      <c r="C36" s="106" t="s">
        <v>688</v>
      </c>
      <c r="D36" s="91" t="s">
        <v>719</v>
      </c>
      <c r="E36" s="91" t="s">
        <v>726</v>
      </c>
      <c r="F36" s="107" t="s">
        <v>727</v>
      </c>
      <c r="G36" s="107" t="s">
        <v>728</v>
      </c>
      <c r="H36" s="101" t="s">
        <v>729</v>
      </c>
      <c r="I36" s="108">
        <v>1</v>
      </c>
      <c r="J36" s="108">
        <v>1</v>
      </c>
      <c r="K36" s="101" t="s">
        <v>730</v>
      </c>
      <c r="L36" s="101" t="s">
        <v>494</v>
      </c>
      <c r="M36" s="108">
        <v>2021</v>
      </c>
      <c r="N36" s="108" t="s">
        <v>12</v>
      </c>
      <c r="O36" s="109"/>
      <c r="P36" s="103" t="s">
        <v>232</v>
      </c>
      <c r="Q36" s="104" t="str">
        <f t="shared" si="0"/>
        <v>https://eurekaselect.com/ebook_volume/3087</v>
      </c>
      <c r="R36" s="103" t="s">
        <v>731</v>
      </c>
    </row>
    <row r="37" spans="1:18">
      <c r="G37" s="110"/>
      <c r="I37" s="110">
        <f>SUM(I2:I36)</f>
        <v>35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zoomScale="90" zoomScaleNormal="90" workbookViewId="0">
      <selection activeCell="H29" sqref="H29"/>
    </sheetView>
  </sheetViews>
  <sheetFormatPr defaultRowHeight="16.5"/>
  <cols>
    <col min="1" max="1" width="4.75" style="94" bestFit="1" customWidth="1"/>
    <col min="2" max="5" width="9" style="94"/>
    <col min="6" max="7" width="11.375" style="94" bestFit="1" customWidth="1"/>
    <col min="8" max="8" width="23.125" style="94" customWidth="1"/>
    <col min="9" max="10" width="4.75" style="94" bestFit="1" customWidth="1"/>
    <col min="11" max="11" width="9" style="94"/>
    <col min="12" max="12" width="14.125" style="94" customWidth="1"/>
    <col min="13" max="13" width="6.375" style="94" bestFit="1" customWidth="1"/>
    <col min="14" max="14" width="9" style="94"/>
    <col min="15" max="15" width="12.875" style="94" bestFit="1" customWidth="1"/>
    <col min="16" max="16" width="37.125" style="94" customWidth="1"/>
    <col min="17" max="16384" width="9" style="94"/>
  </cols>
  <sheetData>
    <row r="1" spans="1:16" s="88" customFormat="1" ht="38.25">
      <c r="A1" s="84" t="s">
        <v>458</v>
      </c>
      <c r="B1" s="84" t="s">
        <v>459</v>
      </c>
      <c r="C1" s="84" t="s">
        <v>460</v>
      </c>
      <c r="D1" s="85" t="s">
        <v>63</v>
      </c>
      <c r="E1" s="86" t="s">
        <v>64</v>
      </c>
      <c r="F1" s="85" t="s">
        <v>461</v>
      </c>
      <c r="G1" s="85" t="s">
        <v>462</v>
      </c>
      <c r="H1" s="84" t="s">
        <v>463</v>
      </c>
      <c r="I1" s="84" t="s">
        <v>464</v>
      </c>
      <c r="J1" s="84" t="s">
        <v>465</v>
      </c>
      <c r="K1" s="87" t="s">
        <v>466</v>
      </c>
      <c r="L1" s="84" t="s">
        <v>467</v>
      </c>
      <c r="M1" s="84" t="s">
        <v>468</v>
      </c>
      <c r="N1" s="84" t="s">
        <v>469</v>
      </c>
      <c r="O1" s="84" t="s">
        <v>470</v>
      </c>
      <c r="P1" s="84" t="s">
        <v>471</v>
      </c>
    </row>
    <row r="2" spans="1:16" s="88" customFormat="1" ht="15.75">
      <c r="A2" s="89">
        <v>1</v>
      </c>
      <c r="B2" s="90" t="s">
        <v>170</v>
      </c>
      <c r="C2" s="90" t="s">
        <v>472</v>
      </c>
      <c r="D2" s="91" t="s">
        <v>473</v>
      </c>
      <c r="E2" s="91" t="s">
        <v>474</v>
      </c>
      <c r="F2" s="92" t="s">
        <v>475</v>
      </c>
      <c r="G2" s="92" t="s">
        <v>476</v>
      </c>
      <c r="H2" s="91" t="s">
        <v>477</v>
      </c>
      <c r="I2" s="89">
        <v>1</v>
      </c>
      <c r="J2" s="89">
        <v>1</v>
      </c>
      <c r="K2" s="91" t="s">
        <v>478</v>
      </c>
      <c r="L2" s="90" t="s">
        <v>479</v>
      </c>
      <c r="M2" s="89">
        <v>2017</v>
      </c>
      <c r="N2" s="90" t="s">
        <v>480</v>
      </c>
      <c r="O2" s="90" t="s">
        <v>232</v>
      </c>
      <c r="P2" s="93" t="s">
        <v>481</v>
      </c>
    </row>
  </sheetData>
  <phoneticPr fontId="1" type="noConversion"/>
  <hyperlinks>
    <hyperlink ref="P2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pane ySplit="1" topLeftCell="A2" activePane="bottomLeft" state="frozen"/>
      <selection pane="bottomLeft" activeCell="A2" sqref="A2"/>
    </sheetView>
  </sheetViews>
  <sheetFormatPr defaultRowHeight="16.5"/>
  <cols>
    <col min="1" max="1" width="4.75" style="83" bestFit="1" customWidth="1"/>
    <col min="2" max="5" width="9" style="83"/>
    <col min="6" max="6" width="36.375" style="83" customWidth="1"/>
    <col min="7" max="7" width="4.75" style="83" bestFit="1" customWidth="1"/>
    <col min="8" max="8" width="6.75" style="83" bestFit="1" customWidth="1"/>
    <col min="9" max="9" width="10.75" style="83" customWidth="1"/>
    <col min="10" max="10" width="20.125" style="83" customWidth="1"/>
    <col min="11" max="11" width="6.375" style="83" bestFit="1" customWidth="1"/>
    <col min="12" max="12" width="9" style="83"/>
    <col min="13" max="13" width="12.875" style="83" bestFit="1" customWidth="1"/>
    <col min="14" max="14" width="4.75" style="83" bestFit="1" customWidth="1"/>
    <col min="15" max="15" width="37.25" bestFit="1" customWidth="1"/>
    <col min="16" max="16" width="35.625" hidden="1" customWidth="1"/>
  </cols>
  <sheetData>
    <row r="1" spans="1:16">
      <c r="A1" s="61" t="s">
        <v>372</v>
      </c>
      <c r="B1" s="61" t="s">
        <v>81</v>
      </c>
      <c r="C1" s="61" t="s">
        <v>82</v>
      </c>
      <c r="D1" s="77" t="s">
        <v>373</v>
      </c>
      <c r="E1" s="77" t="s">
        <v>374</v>
      </c>
      <c r="F1" s="63" t="s">
        <v>87</v>
      </c>
      <c r="G1" s="61" t="s">
        <v>88</v>
      </c>
      <c r="H1" s="61" t="s">
        <v>89</v>
      </c>
      <c r="I1" s="61" t="s">
        <v>90</v>
      </c>
      <c r="J1" s="61" t="s">
        <v>91</v>
      </c>
      <c r="K1" s="61" t="s">
        <v>92</v>
      </c>
      <c r="L1" s="61" t="s">
        <v>94</v>
      </c>
      <c r="M1" s="61" t="s">
        <v>375</v>
      </c>
      <c r="N1" s="64" t="s">
        <v>376</v>
      </c>
      <c r="O1" s="67" t="s">
        <v>377</v>
      </c>
      <c r="P1" s="67" t="s">
        <v>377</v>
      </c>
    </row>
    <row r="2" spans="1:16">
      <c r="A2" s="68">
        <v>1</v>
      </c>
      <c r="B2" s="69" t="s">
        <v>129</v>
      </c>
      <c r="C2" s="69" t="s">
        <v>378</v>
      </c>
      <c r="D2" s="78" t="s">
        <v>379</v>
      </c>
      <c r="E2" s="78" t="s">
        <v>380</v>
      </c>
      <c r="F2" s="69" t="s">
        <v>381</v>
      </c>
      <c r="G2" s="68">
        <v>1</v>
      </c>
      <c r="H2" s="68">
        <v>1</v>
      </c>
      <c r="I2" s="69" t="s">
        <v>168</v>
      </c>
      <c r="J2" s="69" t="s">
        <v>382</v>
      </c>
      <c r="K2" s="68">
        <v>2020</v>
      </c>
      <c r="L2" s="69" t="s">
        <v>12</v>
      </c>
      <c r="M2" s="69" t="s">
        <v>383</v>
      </c>
      <c r="N2" s="69"/>
      <c r="O2" s="72" t="str">
        <f>HYPERLINK(P2)</f>
        <v>https://www.eurekaselect.com/166842/volume1</v>
      </c>
      <c r="P2" s="79" t="s">
        <v>384</v>
      </c>
    </row>
    <row r="3" spans="1:16">
      <c r="A3" s="68">
        <v>2</v>
      </c>
      <c r="B3" s="69" t="s">
        <v>129</v>
      </c>
      <c r="C3" s="69" t="s">
        <v>266</v>
      </c>
      <c r="D3" s="78" t="s">
        <v>385</v>
      </c>
      <c r="E3" s="78" t="s">
        <v>386</v>
      </c>
      <c r="F3" s="69" t="s">
        <v>387</v>
      </c>
      <c r="G3" s="68">
        <v>1</v>
      </c>
      <c r="H3" s="68">
        <v>1</v>
      </c>
      <c r="I3" s="69" t="s">
        <v>388</v>
      </c>
      <c r="J3" s="69" t="s">
        <v>382</v>
      </c>
      <c r="K3" s="68">
        <v>2017</v>
      </c>
      <c r="L3" s="69" t="s">
        <v>12</v>
      </c>
      <c r="M3" s="69" t="s">
        <v>232</v>
      </c>
      <c r="N3" s="69"/>
      <c r="O3" s="72" t="str">
        <f t="shared" ref="O3:O16" si="0">HYPERLINK(P3)</f>
        <v>https://www.eurekaselect.com/154034/volume1</v>
      </c>
      <c r="P3" s="79" t="s">
        <v>389</v>
      </c>
    </row>
    <row r="4" spans="1:16">
      <c r="A4" s="68">
        <v>3</v>
      </c>
      <c r="B4" s="69" t="s">
        <v>129</v>
      </c>
      <c r="C4" s="69" t="s">
        <v>255</v>
      </c>
      <c r="D4" s="78" t="s">
        <v>390</v>
      </c>
      <c r="E4" s="78" t="s">
        <v>391</v>
      </c>
      <c r="F4" s="69" t="s">
        <v>392</v>
      </c>
      <c r="G4" s="68">
        <v>1</v>
      </c>
      <c r="H4" s="68">
        <v>1</v>
      </c>
      <c r="I4" s="69" t="s">
        <v>393</v>
      </c>
      <c r="J4" s="69" t="s">
        <v>382</v>
      </c>
      <c r="K4" s="68">
        <v>2017</v>
      </c>
      <c r="L4" s="69" t="s">
        <v>12</v>
      </c>
      <c r="M4" s="69" t="s">
        <v>232</v>
      </c>
      <c r="N4" s="69"/>
      <c r="O4" s="72" t="str">
        <f t="shared" si="0"/>
        <v>https://www.eurekaselect.com/152463/volume2</v>
      </c>
      <c r="P4" s="79" t="s">
        <v>394</v>
      </c>
    </row>
    <row r="5" spans="1:16">
      <c r="A5" s="68">
        <v>4</v>
      </c>
      <c r="B5" s="69" t="s">
        <v>129</v>
      </c>
      <c r="C5" s="69" t="s">
        <v>255</v>
      </c>
      <c r="D5" s="78" t="s">
        <v>395</v>
      </c>
      <c r="E5" s="78" t="s">
        <v>396</v>
      </c>
      <c r="F5" s="69" t="s">
        <v>397</v>
      </c>
      <c r="G5" s="68">
        <v>1</v>
      </c>
      <c r="H5" s="68">
        <v>1</v>
      </c>
      <c r="I5" s="69" t="s">
        <v>398</v>
      </c>
      <c r="J5" s="69" t="s">
        <v>382</v>
      </c>
      <c r="K5" s="68">
        <v>2017</v>
      </c>
      <c r="L5" s="69" t="s">
        <v>12</v>
      </c>
      <c r="M5" s="69" t="s">
        <v>232</v>
      </c>
      <c r="N5" s="69"/>
      <c r="O5" s="72" t="str">
        <f t="shared" si="0"/>
        <v>https://www.eurekaselect.com/152376/volume1</v>
      </c>
      <c r="P5" s="79" t="s">
        <v>399</v>
      </c>
    </row>
    <row r="6" spans="1:16">
      <c r="A6" s="68">
        <v>5</v>
      </c>
      <c r="B6" s="69" t="s">
        <v>129</v>
      </c>
      <c r="C6" s="69" t="s">
        <v>266</v>
      </c>
      <c r="D6" s="78" t="s">
        <v>400</v>
      </c>
      <c r="E6" s="78" t="s">
        <v>401</v>
      </c>
      <c r="F6" s="69" t="s">
        <v>402</v>
      </c>
      <c r="G6" s="68">
        <v>1</v>
      </c>
      <c r="H6" s="68">
        <v>1</v>
      </c>
      <c r="I6" s="69" t="s">
        <v>403</v>
      </c>
      <c r="J6" s="69" t="s">
        <v>382</v>
      </c>
      <c r="K6" s="68">
        <v>2020</v>
      </c>
      <c r="L6" s="69" t="s">
        <v>12</v>
      </c>
      <c r="M6" s="69" t="s">
        <v>232</v>
      </c>
      <c r="N6" s="69"/>
      <c r="O6" s="72" t="str">
        <f t="shared" si="0"/>
        <v>https://www.eurekaselect.com/181627/volume9</v>
      </c>
      <c r="P6" s="79" t="s">
        <v>404</v>
      </c>
    </row>
    <row r="7" spans="1:16">
      <c r="A7" s="68">
        <v>6</v>
      </c>
      <c r="B7" s="69" t="s">
        <v>129</v>
      </c>
      <c r="C7" s="69" t="s">
        <v>405</v>
      </c>
      <c r="D7" s="78" t="s">
        <v>406</v>
      </c>
      <c r="E7" s="78" t="s">
        <v>407</v>
      </c>
      <c r="F7" s="69" t="s">
        <v>408</v>
      </c>
      <c r="G7" s="68">
        <v>1</v>
      </c>
      <c r="H7" s="68">
        <v>1</v>
      </c>
      <c r="I7" s="69" t="s">
        <v>409</v>
      </c>
      <c r="J7" s="69" t="s">
        <v>382</v>
      </c>
      <c r="K7" s="68">
        <v>2019</v>
      </c>
      <c r="L7" s="69" t="s">
        <v>12</v>
      </c>
      <c r="M7" s="69" t="s">
        <v>232</v>
      </c>
      <c r="N7" s="69"/>
      <c r="O7" s="72" t="str">
        <f t="shared" si="0"/>
        <v>https://www.eurekaselect.com/180153/volume2</v>
      </c>
      <c r="P7" s="79" t="s">
        <v>410</v>
      </c>
    </row>
    <row r="8" spans="1:16" ht="25.5">
      <c r="A8" s="68">
        <v>7</v>
      </c>
      <c r="B8" s="69" t="s">
        <v>129</v>
      </c>
      <c r="C8" s="69" t="s">
        <v>411</v>
      </c>
      <c r="D8" s="78" t="s">
        <v>412</v>
      </c>
      <c r="E8" s="78" t="s">
        <v>413</v>
      </c>
      <c r="F8" s="69" t="s">
        <v>414</v>
      </c>
      <c r="G8" s="68">
        <v>1</v>
      </c>
      <c r="H8" s="80" t="s">
        <v>415</v>
      </c>
      <c r="I8" s="69" t="s">
        <v>416</v>
      </c>
      <c r="J8" s="69" t="s">
        <v>382</v>
      </c>
      <c r="K8" s="68">
        <v>2020</v>
      </c>
      <c r="L8" s="69" t="s">
        <v>12</v>
      </c>
      <c r="M8" s="69" t="s">
        <v>232</v>
      </c>
      <c r="N8" s="69"/>
      <c r="O8" s="72" t="str">
        <f t="shared" si="0"/>
        <v>https://www.eurekaselect.com/178915/volume1</v>
      </c>
      <c r="P8" s="79" t="s">
        <v>417</v>
      </c>
    </row>
    <row r="9" spans="1:16">
      <c r="A9" s="68">
        <v>8</v>
      </c>
      <c r="B9" s="69" t="s">
        <v>129</v>
      </c>
      <c r="C9" s="69" t="s">
        <v>255</v>
      </c>
      <c r="D9" s="78" t="s">
        <v>418</v>
      </c>
      <c r="E9" s="78" t="s">
        <v>419</v>
      </c>
      <c r="F9" s="69" t="s">
        <v>420</v>
      </c>
      <c r="G9" s="68">
        <v>1</v>
      </c>
      <c r="H9" s="68">
        <v>1</v>
      </c>
      <c r="I9" s="69" t="s">
        <v>403</v>
      </c>
      <c r="J9" s="69" t="s">
        <v>382</v>
      </c>
      <c r="K9" s="68">
        <v>2020</v>
      </c>
      <c r="L9" s="69" t="s">
        <v>12</v>
      </c>
      <c r="M9" s="69" t="s">
        <v>232</v>
      </c>
      <c r="N9" s="69"/>
      <c r="O9" s="72" t="str">
        <f t="shared" si="0"/>
        <v>https://www.eurekaselect.com/180550/volume5</v>
      </c>
      <c r="P9" s="79" t="s">
        <v>421</v>
      </c>
    </row>
    <row r="10" spans="1:16">
      <c r="A10" s="68">
        <v>9</v>
      </c>
      <c r="B10" s="69" t="s">
        <v>129</v>
      </c>
      <c r="C10" s="69" t="s">
        <v>422</v>
      </c>
      <c r="D10" s="78" t="s">
        <v>423</v>
      </c>
      <c r="E10" s="78" t="s">
        <v>424</v>
      </c>
      <c r="F10" s="69" t="s">
        <v>425</v>
      </c>
      <c r="G10" s="68">
        <v>1</v>
      </c>
      <c r="H10" s="68">
        <v>1</v>
      </c>
      <c r="I10" s="69" t="s">
        <v>426</v>
      </c>
      <c r="J10" s="69" t="s">
        <v>382</v>
      </c>
      <c r="K10" s="68">
        <v>2020</v>
      </c>
      <c r="L10" s="69" t="s">
        <v>12</v>
      </c>
      <c r="M10" s="69" t="s">
        <v>232</v>
      </c>
      <c r="N10" s="69"/>
      <c r="O10" s="72" t="str">
        <f t="shared" si="0"/>
        <v>https://www.eurekaselect.com/184904/volume1</v>
      </c>
      <c r="P10" s="79" t="s">
        <v>427</v>
      </c>
    </row>
    <row r="11" spans="1:16">
      <c r="A11" s="68">
        <v>10</v>
      </c>
      <c r="B11" s="69" t="s">
        <v>170</v>
      </c>
      <c r="C11" s="69" t="s">
        <v>428</v>
      </c>
      <c r="D11" s="78" t="s">
        <v>429</v>
      </c>
      <c r="E11" s="78" t="s">
        <v>430</v>
      </c>
      <c r="F11" s="69" t="s">
        <v>431</v>
      </c>
      <c r="G11" s="68">
        <v>1</v>
      </c>
      <c r="H11" s="68">
        <v>1</v>
      </c>
      <c r="I11" s="69" t="s">
        <v>432</v>
      </c>
      <c r="J11" s="69" t="s">
        <v>382</v>
      </c>
      <c r="K11" s="68">
        <v>2020</v>
      </c>
      <c r="L11" s="69" t="s">
        <v>12</v>
      </c>
      <c r="M11" s="69" t="s">
        <v>232</v>
      </c>
      <c r="N11" s="69"/>
      <c r="O11" s="72" t="str">
        <f t="shared" si="0"/>
        <v>https://www.eurekaselect.com/186114/volume1</v>
      </c>
      <c r="P11" s="79" t="s">
        <v>433</v>
      </c>
    </row>
    <row r="12" spans="1:16">
      <c r="A12" s="68">
        <v>11</v>
      </c>
      <c r="B12" s="69" t="s">
        <v>170</v>
      </c>
      <c r="C12" s="69" t="s">
        <v>261</v>
      </c>
      <c r="D12" s="78" t="s">
        <v>434</v>
      </c>
      <c r="E12" s="78" t="s">
        <v>435</v>
      </c>
      <c r="F12" s="69" t="s">
        <v>436</v>
      </c>
      <c r="G12" s="68">
        <v>1</v>
      </c>
      <c r="H12" s="68">
        <v>1</v>
      </c>
      <c r="I12" s="69" t="s">
        <v>168</v>
      </c>
      <c r="J12" s="69" t="s">
        <v>382</v>
      </c>
      <c r="K12" s="68">
        <v>2020</v>
      </c>
      <c r="L12" s="69" t="s">
        <v>12</v>
      </c>
      <c r="M12" s="69" t="s">
        <v>232</v>
      </c>
      <c r="N12" s="69"/>
      <c r="O12" s="72" t="str">
        <f t="shared" si="0"/>
        <v>https://www.eurekaselect.com/185283/volume1</v>
      </c>
      <c r="P12" s="79" t="s">
        <v>437</v>
      </c>
    </row>
    <row r="13" spans="1:16">
      <c r="A13" s="68">
        <v>12</v>
      </c>
      <c r="B13" s="69" t="s">
        <v>170</v>
      </c>
      <c r="C13" s="69" t="s">
        <v>327</v>
      </c>
      <c r="D13" s="78" t="s">
        <v>438</v>
      </c>
      <c r="E13" s="78" t="s">
        <v>439</v>
      </c>
      <c r="F13" s="69" t="s">
        <v>440</v>
      </c>
      <c r="G13" s="68">
        <v>1</v>
      </c>
      <c r="H13" s="68">
        <v>1</v>
      </c>
      <c r="I13" s="69" t="s">
        <v>441</v>
      </c>
      <c r="J13" s="69" t="s">
        <v>382</v>
      </c>
      <c r="K13" s="68">
        <v>2020</v>
      </c>
      <c r="L13" s="69" t="s">
        <v>12</v>
      </c>
      <c r="M13" s="69" t="s">
        <v>232</v>
      </c>
      <c r="N13" s="69"/>
      <c r="O13" s="72" t="str">
        <f t="shared" si="0"/>
        <v>https://www.eurekaselect.com/184988/volume4</v>
      </c>
      <c r="P13" s="79" t="s">
        <v>442</v>
      </c>
    </row>
    <row r="14" spans="1:16">
      <c r="A14" s="68">
        <v>13</v>
      </c>
      <c r="B14" s="69" t="s">
        <v>170</v>
      </c>
      <c r="C14" s="69" t="s">
        <v>443</v>
      </c>
      <c r="D14" s="78" t="s">
        <v>444</v>
      </c>
      <c r="E14" s="78" t="s">
        <v>445</v>
      </c>
      <c r="F14" s="69" t="s">
        <v>446</v>
      </c>
      <c r="G14" s="68">
        <v>1</v>
      </c>
      <c r="H14" s="68">
        <v>1</v>
      </c>
      <c r="I14" s="69" t="s">
        <v>403</v>
      </c>
      <c r="J14" s="69" t="s">
        <v>382</v>
      </c>
      <c r="K14" s="68">
        <v>2020</v>
      </c>
      <c r="L14" s="69" t="s">
        <v>12</v>
      </c>
      <c r="M14" s="69" t="s">
        <v>232</v>
      </c>
      <c r="N14" s="69"/>
      <c r="O14" s="72" t="str">
        <f t="shared" si="0"/>
        <v>https://www.eurekaselect.com/183361/volume1</v>
      </c>
      <c r="P14" s="79" t="s">
        <v>447</v>
      </c>
    </row>
    <row r="15" spans="1:16" ht="51">
      <c r="A15" s="68">
        <v>14</v>
      </c>
      <c r="B15" s="69" t="s">
        <v>170</v>
      </c>
      <c r="C15" s="69" t="s">
        <v>261</v>
      </c>
      <c r="D15" s="78" t="s">
        <v>448</v>
      </c>
      <c r="E15" s="78" t="s">
        <v>449</v>
      </c>
      <c r="F15" s="69" t="s">
        <v>450</v>
      </c>
      <c r="G15" s="68">
        <v>1</v>
      </c>
      <c r="H15" s="68">
        <v>1</v>
      </c>
      <c r="I15" s="81" t="s">
        <v>451</v>
      </c>
      <c r="J15" s="69" t="s">
        <v>382</v>
      </c>
      <c r="K15" s="68">
        <v>2020</v>
      </c>
      <c r="L15" s="69" t="s">
        <v>12</v>
      </c>
      <c r="M15" s="69" t="s">
        <v>232</v>
      </c>
      <c r="N15" s="69"/>
      <c r="O15" s="72" t="str">
        <f t="shared" si="0"/>
        <v>https://www.eurekaselect.com/178513/volume1</v>
      </c>
      <c r="P15" s="79" t="s">
        <v>452</v>
      </c>
    </row>
    <row r="16" spans="1:16" ht="63.75">
      <c r="A16" s="68">
        <v>15</v>
      </c>
      <c r="B16" s="69" t="s">
        <v>170</v>
      </c>
      <c r="C16" s="69" t="s">
        <v>327</v>
      </c>
      <c r="D16" s="78" t="s">
        <v>453</v>
      </c>
      <c r="E16" s="78" t="s">
        <v>454</v>
      </c>
      <c r="F16" s="69" t="s">
        <v>455</v>
      </c>
      <c r="G16" s="68">
        <v>1</v>
      </c>
      <c r="H16" s="68">
        <v>1</v>
      </c>
      <c r="I16" s="81" t="s">
        <v>456</v>
      </c>
      <c r="J16" s="69" t="s">
        <v>382</v>
      </c>
      <c r="K16" s="68">
        <v>2017</v>
      </c>
      <c r="L16" s="69" t="s">
        <v>12</v>
      </c>
      <c r="M16" s="69" t="s">
        <v>232</v>
      </c>
      <c r="N16" s="69"/>
      <c r="O16" s="72" t="str">
        <f t="shared" si="0"/>
        <v>https://www.eurekaselect.com/151217/volume1</v>
      </c>
      <c r="P16" s="79" t="s">
        <v>457</v>
      </c>
    </row>
    <row r="17" spans="7:7">
      <c r="G17" s="82">
        <f>SUM(G2:G16)</f>
        <v>15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B2" sqref="B2"/>
    </sheetView>
  </sheetViews>
  <sheetFormatPr defaultRowHeight="16.5"/>
  <cols>
    <col min="1" max="1" width="4.75" bestFit="1" customWidth="1"/>
    <col min="4" max="4" width="9" customWidth="1"/>
    <col min="5" max="5" width="6.625" customWidth="1"/>
    <col min="6" max="6" width="13.375" bestFit="1" customWidth="1"/>
    <col min="7" max="7" width="11.375" bestFit="1" customWidth="1"/>
    <col min="8" max="8" width="36.25" customWidth="1"/>
    <col min="9" max="10" width="4.75" bestFit="1" customWidth="1"/>
    <col min="12" max="12" width="24.75" customWidth="1"/>
    <col min="13" max="13" width="6.375" bestFit="1" customWidth="1"/>
    <col min="14" max="14" width="9.625" bestFit="1" customWidth="1"/>
    <col min="15" max="15" width="32.625" bestFit="1" customWidth="1"/>
    <col min="16" max="16" width="11.5" bestFit="1" customWidth="1"/>
    <col min="17" max="17" width="32.25" customWidth="1"/>
  </cols>
  <sheetData>
    <row r="1" spans="1:17" s="1" customFormat="1" ht="28.5">
      <c r="A1" s="38" t="s">
        <v>114</v>
      </c>
      <c r="B1" s="38" t="s">
        <v>0</v>
      </c>
      <c r="C1" s="38" t="s">
        <v>1</v>
      </c>
      <c r="D1" s="38" t="s">
        <v>214</v>
      </c>
      <c r="E1" s="38" t="s">
        <v>64</v>
      </c>
      <c r="F1" s="3" t="s">
        <v>2</v>
      </c>
      <c r="G1" s="3" t="s">
        <v>3</v>
      </c>
      <c r="H1" s="38" t="s">
        <v>4</v>
      </c>
      <c r="I1" s="38" t="s">
        <v>5</v>
      </c>
      <c r="J1" s="38" t="s">
        <v>6</v>
      </c>
      <c r="K1" s="38" t="s">
        <v>7</v>
      </c>
      <c r="L1" s="38" t="s">
        <v>8</v>
      </c>
      <c r="M1" s="38" t="s">
        <v>9</v>
      </c>
      <c r="N1" s="38" t="s">
        <v>10</v>
      </c>
      <c r="O1" s="38" t="s">
        <v>93</v>
      </c>
      <c r="P1" s="38" t="s">
        <v>215</v>
      </c>
      <c r="Q1" s="35" t="s">
        <v>216</v>
      </c>
    </row>
    <row r="2" spans="1:17">
      <c r="A2" s="53">
        <v>1</v>
      </c>
      <c r="B2" s="54" t="s">
        <v>117</v>
      </c>
      <c r="C2" s="54" t="s">
        <v>347</v>
      </c>
      <c r="D2" s="54" t="s">
        <v>348</v>
      </c>
      <c r="E2" s="54" t="s">
        <v>349</v>
      </c>
      <c r="F2" s="56" t="s">
        <v>350</v>
      </c>
      <c r="G2" s="56" t="s">
        <v>351</v>
      </c>
      <c r="H2" s="54" t="s">
        <v>352</v>
      </c>
      <c r="I2" s="53">
        <v>1</v>
      </c>
      <c r="J2" s="53" t="s">
        <v>13</v>
      </c>
      <c r="K2" s="54" t="s">
        <v>353</v>
      </c>
      <c r="L2" s="54" t="s">
        <v>102</v>
      </c>
      <c r="M2" s="53">
        <v>2017</v>
      </c>
      <c r="N2" s="53" t="s">
        <v>121</v>
      </c>
      <c r="O2" s="54" t="s">
        <v>354</v>
      </c>
      <c r="P2" s="54" t="s">
        <v>232</v>
      </c>
      <c r="Q2" s="76" t="s">
        <v>355</v>
      </c>
    </row>
    <row r="3" spans="1:17">
      <c r="A3" s="53">
        <v>2</v>
      </c>
      <c r="B3" s="54" t="s">
        <v>170</v>
      </c>
      <c r="C3" s="54" t="s">
        <v>179</v>
      </c>
      <c r="D3" s="54" t="s">
        <v>356</v>
      </c>
      <c r="E3" s="54" t="s">
        <v>357</v>
      </c>
      <c r="F3" s="56" t="s">
        <v>358</v>
      </c>
      <c r="G3" s="56" t="s">
        <v>359</v>
      </c>
      <c r="H3" s="54" t="s">
        <v>360</v>
      </c>
      <c r="I3" s="53">
        <v>1</v>
      </c>
      <c r="J3" s="53" t="s">
        <v>13</v>
      </c>
      <c r="K3" s="54" t="s">
        <v>361</v>
      </c>
      <c r="L3" s="54" t="s">
        <v>102</v>
      </c>
      <c r="M3" s="53">
        <v>2018</v>
      </c>
      <c r="N3" s="53" t="s">
        <v>121</v>
      </c>
      <c r="O3" s="54" t="s">
        <v>362</v>
      </c>
      <c r="P3" s="54" t="s">
        <v>232</v>
      </c>
      <c r="Q3" s="76" t="s">
        <v>363</v>
      </c>
    </row>
    <row r="4" spans="1:17">
      <c r="A4" s="53">
        <v>3</v>
      </c>
      <c r="B4" s="54" t="s">
        <v>170</v>
      </c>
      <c r="C4" s="54" t="s">
        <v>364</v>
      </c>
      <c r="D4" s="54" t="s">
        <v>365</v>
      </c>
      <c r="E4" s="54" t="s">
        <v>366</v>
      </c>
      <c r="F4" s="56" t="s">
        <v>367</v>
      </c>
      <c r="G4" s="56" t="s">
        <v>368</v>
      </c>
      <c r="H4" s="54" t="s">
        <v>369</v>
      </c>
      <c r="I4" s="53">
        <v>1</v>
      </c>
      <c r="J4" s="53" t="s">
        <v>13</v>
      </c>
      <c r="K4" s="54" t="s">
        <v>370</v>
      </c>
      <c r="L4" s="54" t="s">
        <v>102</v>
      </c>
      <c r="M4" s="53">
        <v>2019</v>
      </c>
      <c r="N4" s="53" t="s">
        <v>121</v>
      </c>
      <c r="O4" s="54"/>
      <c r="P4" s="54" t="s">
        <v>232</v>
      </c>
      <c r="Q4" s="76" t="s">
        <v>371</v>
      </c>
    </row>
    <row r="5" spans="1:17">
      <c r="G5" s="60"/>
      <c r="I5" s="60">
        <f>SUM(I2:I4)</f>
        <v>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E23" sqref="E23"/>
    </sheetView>
  </sheetViews>
  <sheetFormatPr defaultRowHeight="16.5"/>
  <cols>
    <col min="1" max="1" width="4.875" customWidth="1"/>
    <col min="4" max="4" width="12.625" customWidth="1"/>
    <col min="5" max="5" width="13.125" bestFit="1" customWidth="1"/>
    <col min="7" max="7" width="4.75" bestFit="1" customWidth="1"/>
    <col min="8" max="8" width="6.75" bestFit="1" customWidth="1"/>
    <col min="13" max="13" width="11.625" customWidth="1"/>
    <col min="14" max="14" width="12.875" style="75" bestFit="1" customWidth="1"/>
    <col min="15" max="15" width="36" customWidth="1"/>
    <col min="16" max="16" width="37.5" hidden="1" customWidth="1"/>
  </cols>
  <sheetData>
    <row r="1" spans="1:16">
      <c r="A1" s="61" t="s">
        <v>249</v>
      </c>
      <c r="B1" s="61" t="s">
        <v>81</v>
      </c>
      <c r="C1" s="61" t="s">
        <v>82</v>
      </c>
      <c r="D1" s="62" t="s">
        <v>250</v>
      </c>
      <c r="E1" s="62" t="s">
        <v>251</v>
      </c>
      <c r="F1" s="63" t="s">
        <v>87</v>
      </c>
      <c r="G1" s="61" t="s">
        <v>88</v>
      </c>
      <c r="H1" s="61" t="s">
        <v>89</v>
      </c>
      <c r="I1" s="61" t="s">
        <v>90</v>
      </c>
      <c r="J1" s="61" t="s">
        <v>91</v>
      </c>
      <c r="K1" s="61" t="s">
        <v>92</v>
      </c>
      <c r="L1" s="61" t="s">
        <v>94</v>
      </c>
      <c r="M1" s="64" t="s">
        <v>252</v>
      </c>
      <c r="N1" s="65" t="s">
        <v>253</v>
      </c>
      <c r="O1" s="66" t="s">
        <v>254</v>
      </c>
      <c r="P1" s="67" t="s">
        <v>254</v>
      </c>
    </row>
    <row r="2" spans="1:16">
      <c r="A2" s="68">
        <v>282</v>
      </c>
      <c r="B2" s="69" t="s">
        <v>129</v>
      </c>
      <c r="C2" s="69" t="s">
        <v>255</v>
      </c>
      <c r="D2" s="70">
        <v>9781681082332</v>
      </c>
      <c r="E2" s="70" t="s">
        <v>256</v>
      </c>
      <c r="F2" s="69" t="s">
        <v>257</v>
      </c>
      <c r="G2" s="68">
        <v>1</v>
      </c>
      <c r="H2" s="68" t="s">
        <v>13</v>
      </c>
      <c r="I2" s="71" t="s">
        <v>258</v>
      </c>
      <c r="J2" s="69" t="s">
        <v>102</v>
      </c>
      <c r="K2" s="68">
        <v>2016</v>
      </c>
      <c r="L2" s="69" t="s">
        <v>12</v>
      </c>
      <c r="M2" s="69" t="s">
        <v>259</v>
      </c>
      <c r="N2" s="69" t="s">
        <v>232</v>
      </c>
      <c r="O2" s="72" t="str">
        <f t="shared" ref="O2:O19" si="0">HYPERLINK(P2)</f>
        <v>https://doi.org/10.2174/97816810823321160301</v>
      </c>
      <c r="P2" s="73" t="s">
        <v>260</v>
      </c>
    </row>
    <row r="3" spans="1:16">
      <c r="A3" s="68">
        <v>283</v>
      </c>
      <c r="B3" s="69" t="s">
        <v>129</v>
      </c>
      <c r="C3" s="69" t="s">
        <v>261</v>
      </c>
      <c r="D3" s="70">
        <v>9781681082370</v>
      </c>
      <c r="E3" s="70" t="s">
        <v>262</v>
      </c>
      <c r="F3" s="69" t="s">
        <v>263</v>
      </c>
      <c r="G3" s="68">
        <v>1</v>
      </c>
      <c r="H3" s="68" t="s">
        <v>13</v>
      </c>
      <c r="I3" s="69" t="s">
        <v>264</v>
      </c>
      <c r="J3" s="69" t="s">
        <v>102</v>
      </c>
      <c r="K3" s="68">
        <v>2016</v>
      </c>
      <c r="L3" s="69" t="s">
        <v>12</v>
      </c>
      <c r="M3" s="69"/>
      <c r="N3" s="69" t="s">
        <v>232</v>
      </c>
      <c r="O3" s="72" t="str">
        <f t="shared" si="0"/>
        <v>https://doi.org/10.2174/97816810823701160101</v>
      </c>
      <c r="P3" s="73" t="s">
        <v>265</v>
      </c>
    </row>
    <row r="4" spans="1:16">
      <c r="A4" s="68">
        <v>284</v>
      </c>
      <c r="B4" s="69" t="s">
        <v>129</v>
      </c>
      <c r="C4" s="69" t="s">
        <v>266</v>
      </c>
      <c r="D4" s="70">
        <v>9781681082196</v>
      </c>
      <c r="E4" s="70" t="s">
        <v>267</v>
      </c>
      <c r="F4" s="69" t="s">
        <v>268</v>
      </c>
      <c r="G4" s="68">
        <v>1</v>
      </c>
      <c r="H4" s="68" t="s">
        <v>13</v>
      </c>
      <c r="I4" s="69" t="s">
        <v>269</v>
      </c>
      <c r="J4" s="69" t="s">
        <v>102</v>
      </c>
      <c r="K4" s="68">
        <v>2016</v>
      </c>
      <c r="L4" s="69" t="s">
        <v>12</v>
      </c>
      <c r="M4" s="69"/>
      <c r="N4" s="69" t="s">
        <v>232</v>
      </c>
      <c r="O4" s="72" t="str">
        <f t="shared" si="0"/>
        <v>https://doi.org/10.2174/97816810821961160101</v>
      </c>
      <c r="P4" s="73" t="s">
        <v>270</v>
      </c>
    </row>
    <row r="5" spans="1:16">
      <c r="A5" s="68">
        <v>285</v>
      </c>
      <c r="B5" s="69" t="s">
        <v>129</v>
      </c>
      <c r="C5" s="69" t="s">
        <v>271</v>
      </c>
      <c r="D5" s="70">
        <v>9781681083711</v>
      </c>
      <c r="E5" s="70" t="s">
        <v>272</v>
      </c>
      <c r="F5" s="69" t="s">
        <v>273</v>
      </c>
      <c r="G5" s="68">
        <v>1</v>
      </c>
      <c r="H5" s="68" t="s">
        <v>13</v>
      </c>
      <c r="I5" s="69" t="s">
        <v>274</v>
      </c>
      <c r="J5" s="69" t="s">
        <v>102</v>
      </c>
      <c r="K5" s="68">
        <v>2016</v>
      </c>
      <c r="L5" s="69" t="s">
        <v>12</v>
      </c>
      <c r="M5" s="69"/>
      <c r="N5" s="69" t="s">
        <v>232</v>
      </c>
      <c r="O5" s="72" t="str">
        <f t="shared" si="0"/>
        <v>https://doi.org/10.2174/97816810837111160101</v>
      </c>
      <c r="P5" s="73" t="s">
        <v>275</v>
      </c>
    </row>
    <row r="6" spans="1:16">
      <c r="A6" s="68">
        <v>286</v>
      </c>
      <c r="B6" s="69" t="s">
        <v>129</v>
      </c>
      <c r="C6" s="69" t="s">
        <v>255</v>
      </c>
      <c r="D6" s="70">
        <v>9781681085586</v>
      </c>
      <c r="E6" s="70" t="s">
        <v>276</v>
      </c>
      <c r="F6" s="69" t="s">
        <v>277</v>
      </c>
      <c r="G6" s="68">
        <v>1</v>
      </c>
      <c r="H6" s="68" t="s">
        <v>13</v>
      </c>
      <c r="I6" s="71" t="s">
        <v>258</v>
      </c>
      <c r="J6" s="69" t="s">
        <v>102</v>
      </c>
      <c r="K6" s="68">
        <v>2018</v>
      </c>
      <c r="L6" s="69" t="s">
        <v>12</v>
      </c>
      <c r="M6" s="69" t="s">
        <v>278</v>
      </c>
      <c r="N6" s="69" t="s">
        <v>232</v>
      </c>
      <c r="O6" s="72" t="str">
        <f t="shared" si="0"/>
        <v>https://doi.org/10.2174/97816810855861180401</v>
      </c>
      <c r="P6" s="73" t="s">
        <v>279</v>
      </c>
    </row>
    <row r="7" spans="1:16">
      <c r="A7" s="68">
        <v>287</v>
      </c>
      <c r="B7" s="69" t="s">
        <v>129</v>
      </c>
      <c r="C7" s="69" t="s">
        <v>280</v>
      </c>
      <c r="D7" s="70">
        <v>9781681087153</v>
      </c>
      <c r="E7" s="70" t="s">
        <v>281</v>
      </c>
      <c r="F7" s="69" t="s">
        <v>282</v>
      </c>
      <c r="G7" s="68">
        <v>1</v>
      </c>
      <c r="H7" s="68" t="s">
        <v>13</v>
      </c>
      <c r="I7" s="69" t="s">
        <v>283</v>
      </c>
      <c r="J7" s="69" t="s">
        <v>102</v>
      </c>
      <c r="K7" s="68">
        <v>2018</v>
      </c>
      <c r="L7" s="69" t="s">
        <v>12</v>
      </c>
      <c r="M7" s="69" t="s">
        <v>285</v>
      </c>
      <c r="N7" s="69" t="s">
        <v>232</v>
      </c>
      <c r="O7" s="72" t="str">
        <f t="shared" si="0"/>
        <v>https://doi.org/10.2174/97816810871531180201</v>
      </c>
      <c r="P7" s="73" t="s">
        <v>286</v>
      </c>
    </row>
    <row r="8" spans="1:16">
      <c r="A8" s="68">
        <v>288</v>
      </c>
      <c r="B8" s="69" t="s">
        <v>129</v>
      </c>
      <c r="C8" s="69" t="s">
        <v>287</v>
      </c>
      <c r="D8" s="70">
        <v>9781681086392</v>
      </c>
      <c r="E8" s="70" t="s">
        <v>288</v>
      </c>
      <c r="F8" s="69" t="s">
        <v>289</v>
      </c>
      <c r="G8" s="68">
        <v>1</v>
      </c>
      <c r="H8" s="68" t="s">
        <v>13</v>
      </c>
      <c r="I8" s="69" t="s">
        <v>290</v>
      </c>
      <c r="J8" s="69" t="s">
        <v>102</v>
      </c>
      <c r="K8" s="68">
        <v>2018</v>
      </c>
      <c r="L8" s="69" t="s">
        <v>12</v>
      </c>
      <c r="M8" s="69" t="s">
        <v>291</v>
      </c>
      <c r="N8" s="69" t="s">
        <v>232</v>
      </c>
      <c r="O8" s="72" t="str">
        <f t="shared" si="0"/>
        <v>https://doi.org/10.2174/97816810863921180201</v>
      </c>
      <c r="P8" s="73" t="s">
        <v>292</v>
      </c>
    </row>
    <row r="9" spans="1:16">
      <c r="A9" s="68">
        <v>289</v>
      </c>
      <c r="B9" s="69" t="s">
        <v>129</v>
      </c>
      <c r="C9" s="69" t="s">
        <v>293</v>
      </c>
      <c r="D9" s="70">
        <v>9781681085746</v>
      </c>
      <c r="E9" s="70" t="s">
        <v>294</v>
      </c>
      <c r="F9" s="69" t="s">
        <v>295</v>
      </c>
      <c r="G9" s="68">
        <v>1</v>
      </c>
      <c r="H9" s="68" t="s">
        <v>13</v>
      </c>
      <c r="I9" s="71" t="s">
        <v>258</v>
      </c>
      <c r="J9" s="69" t="s">
        <v>102</v>
      </c>
      <c r="K9" s="68">
        <v>2018</v>
      </c>
      <c r="L9" s="69" t="s">
        <v>12</v>
      </c>
      <c r="M9" s="69" t="s">
        <v>296</v>
      </c>
      <c r="N9" s="69" t="s">
        <v>232</v>
      </c>
      <c r="O9" s="72" t="str">
        <f t="shared" si="0"/>
        <v>https://doi.org/10.2174/97816810857461180201</v>
      </c>
      <c r="P9" s="73" t="s">
        <v>297</v>
      </c>
    </row>
    <row r="10" spans="1:16">
      <c r="A10" s="68">
        <v>290</v>
      </c>
      <c r="B10" s="69" t="s">
        <v>129</v>
      </c>
      <c r="C10" s="69" t="s">
        <v>280</v>
      </c>
      <c r="D10" s="70">
        <v>9789811405136</v>
      </c>
      <c r="E10" s="70" t="s">
        <v>298</v>
      </c>
      <c r="F10" s="69" t="s">
        <v>299</v>
      </c>
      <c r="G10" s="68">
        <v>1</v>
      </c>
      <c r="H10" s="68" t="s">
        <v>13</v>
      </c>
      <c r="I10" s="69" t="s">
        <v>300</v>
      </c>
      <c r="J10" s="69" t="s">
        <v>102</v>
      </c>
      <c r="K10" s="68">
        <v>2019</v>
      </c>
      <c r="L10" s="69" t="s">
        <v>12</v>
      </c>
      <c r="M10" s="69" t="s">
        <v>284</v>
      </c>
      <c r="N10" s="69" t="s">
        <v>232</v>
      </c>
      <c r="O10" s="72" t="str">
        <f t="shared" si="0"/>
        <v>https://doi.org/10.2174/97898114051361190301</v>
      </c>
      <c r="P10" s="73" t="s">
        <v>301</v>
      </c>
    </row>
    <row r="11" spans="1:16">
      <c r="A11" s="68">
        <v>291</v>
      </c>
      <c r="B11" s="69" t="s">
        <v>170</v>
      </c>
      <c r="C11" s="69" t="s">
        <v>302</v>
      </c>
      <c r="D11" s="70">
        <v>9781681083032</v>
      </c>
      <c r="E11" s="70" t="s">
        <v>303</v>
      </c>
      <c r="F11" s="69" t="s">
        <v>304</v>
      </c>
      <c r="G11" s="68">
        <v>1</v>
      </c>
      <c r="H11" s="68" t="s">
        <v>13</v>
      </c>
      <c r="I11" s="69" t="s">
        <v>305</v>
      </c>
      <c r="J11" s="69" t="s">
        <v>102</v>
      </c>
      <c r="K11" s="68">
        <v>2016</v>
      </c>
      <c r="L11" s="69" t="s">
        <v>12</v>
      </c>
      <c r="M11" s="69" t="s">
        <v>306</v>
      </c>
      <c r="N11" s="69" t="s">
        <v>232</v>
      </c>
      <c r="O11" s="72" t="str">
        <f t="shared" si="0"/>
        <v>https://doi.org/10.2174/97816810830321160101</v>
      </c>
      <c r="P11" s="73" t="s">
        <v>307</v>
      </c>
    </row>
    <row r="12" spans="1:16">
      <c r="A12" s="68">
        <v>292</v>
      </c>
      <c r="B12" s="69" t="s">
        <v>170</v>
      </c>
      <c r="C12" s="69" t="s">
        <v>302</v>
      </c>
      <c r="D12" s="70">
        <v>9781681084572</v>
      </c>
      <c r="E12" s="70" t="s">
        <v>308</v>
      </c>
      <c r="F12" s="69" t="s">
        <v>309</v>
      </c>
      <c r="G12" s="68">
        <v>1</v>
      </c>
      <c r="H12" s="68" t="s">
        <v>13</v>
      </c>
      <c r="I12" s="69" t="s">
        <v>310</v>
      </c>
      <c r="J12" s="69" t="s">
        <v>102</v>
      </c>
      <c r="K12" s="68">
        <v>2017</v>
      </c>
      <c r="L12" s="69" t="s">
        <v>12</v>
      </c>
      <c r="M12" s="69"/>
      <c r="N12" s="69" t="s">
        <v>232</v>
      </c>
      <c r="O12" s="72" t="str">
        <f t="shared" si="0"/>
        <v>https://doi.org/10.2174/97816810845721170101</v>
      </c>
      <c r="P12" s="73" t="s">
        <v>311</v>
      </c>
    </row>
    <row r="13" spans="1:16">
      <c r="A13" s="68">
        <v>293</v>
      </c>
      <c r="B13" s="69" t="s">
        <v>170</v>
      </c>
      <c r="C13" s="69" t="s">
        <v>312</v>
      </c>
      <c r="D13" s="70">
        <v>9781681084718</v>
      </c>
      <c r="E13" s="70" t="s">
        <v>313</v>
      </c>
      <c r="F13" s="69" t="s">
        <v>314</v>
      </c>
      <c r="G13" s="68">
        <v>1</v>
      </c>
      <c r="H13" s="68" t="s">
        <v>13</v>
      </c>
      <c r="I13" s="69" t="s">
        <v>315</v>
      </c>
      <c r="J13" s="69" t="s">
        <v>102</v>
      </c>
      <c r="K13" s="68">
        <v>2017</v>
      </c>
      <c r="L13" s="69" t="s">
        <v>12</v>
      </c>
      <c r="M13" s="69"/>
      <c r="N13" s="69" t="s">
        <v>232</v>
      </c>
      <c r="O13" s="72" t="str">
        <f t="shared" si="0"/>
        <v>https://doi.org/10.2174/97816810847181170101</v>
      </c>
      <c r="P13" s="73" t="s">
        <v>316</v>
      </c>
    </row>
    <row r="14" spans="1:16">
      <c r="A14" s="68">
        <v>294</v>
      </c>
      <c r="B14" s="69" t="s">
        <v>170</v>
      </c>
      <c r="C14" s="69" t="s">
        <v>302</v>
      </c>
      <c r="D14" s="70">
        <v>9781681084831</v>
      </c>
      <c r="E14" s="70" t="s">
        <v>317</v>
      </c>
      <c r="F14" s="69" t="s">
        <v>318</v>
      </c>
      <c r="G14" s="68">
        <v>1</v>
      </c>
      <c r="H14" s="68" t="s">
        <v>13</v>
      </c>
      <c r="I14" s="69" t="s">
        <v>319</v>
      </c>
      <c r="J14" s="69" t="s">
        <v>102</v>
      </c>
      <c r="K14" s="68">
        <v>2017</v>
      </c>
      <c r="L14" s="69" t="s">
        <v>12</v>
      </c>
      <c r="M14" s="69" t="s">
        <v>320</v>
      </c>
      <c r="N14" s="69" t="s">
        <v>232</v>
      </c>
      <c r="O14" s="72" t="str">
        <f t="shared" si="0"/>
        <v>https://doi.org/10.2174/97816810848311170201</v>
      </c>
      <c r="P14" s="73" t="s">
        <v>321</v>
      </c>
    </row>
    <row r="15" spans="1:16">
      <c r="A15" s="68">
        <v>295</v>
      </c>
      <c r="B15" s="69" t="s">
        <v>170</v>
      </c>
      <c r="C15" s="69" t="s">
        <v>322</v>
      </c>
      <c r="D15" s="70">
        <v>9781681087276</v>
      </c>
      <c r="E15" s="70" t="s">
        <v>323</v>
      </c>
      <c r="F15" s="69" t="s">
        <v>324</v>
      </c>
      <c r="G15" s="68">
        <v>1</v>
      </c>
      <c r="H15" s="68" t="s">
        <v>13</v>
      </c>
      <c r="I15" s="69" t="s">
        <v>325</v>
      </c>
      <c r="J15" s="69" t="s">
        <v>102</v>
      </c>
      <c r="K15" s="68">
        <v>2018</v>
      </c>
      <c r="L15" s="69" t="s">
        <v>12</v>
      </c>
      <c r="M15" s="69"/>
      <c r="N15" s="69" t="s">
        <v>232</v>
      </c>
      <c r="O15" s="72" t="str">
        <f t="shared" si="0"/>
        <v>https://doi.org/10.2174/97816810872761180101</v>
      </c>
      <c r="P15" s="73" t="s">
        <v>326</v>
      </c>
    </row>
    <row r="16" spans="1:16">
      <c r="A16" s="68">
        <v>296</v>
      </c>
      <c r="B16" s="69" t="s">
        <v>170</v>
      </c>
      <c r="C16" s="69" t="s">
        <v>327</v>
      </c>
      <c r="D16" s="70">
        <v>9781681087191</v>
      </c>
      <c r="E16" s="70" t="s">
        <v>328</v>
      </c>
      <c r="F16" s="69" t="s">
        <v>329</v>
      </c>
      <c r="G16" s="68">
        <v>1</v>
      </c>
      <c r="H16" s="68" t="s">
        <v>13</v>
      </c>
      <c r="I16" s="69" t="s">
        <v>330</v>
      </c>
      <c r="J16" s="69" t="s">
        <v>102</v>
      </c>
      <c r="K16" s="68">
        <v>2018</v>
      </c>
      <c r="L16" s="69" t="s">
        <v>12</v>
      </c>
      <c r="M16" s="69" t="s">
        <v>331</v>
      </c>
      <c r="N16" s="69" t="s">
        <v>232</v>
      </c>
      <c r="O16" s="72" t="str">
        <f t="shared" si="0"/>
        <v>https://doi.org/10.2174/97816810871911180301</v>
      </c>
      <c r="P16" s="73" t="s">
        <v>332</v>
      </c>
    </row>
    <row r="17" spans="1:16">
      <c r="A17" s="68">
        <v>297</v>
      </c>
      <c r="B17" s="69" t="s">
        <v>170</v>
      </c>
      <c r="C17" s="69" t="s">
        <v>333</v>
      </c>
      <c r="D17" s="70">
        <v>9781681086996</v>
      </c>
      <c r="E17" s="70" t="s">
        <v>334</v>
      </c>
      <c r="F17" s="69" t="s">
        <v>335</v>
      </c>
      <c r="G17" s="68">
        <v>1</v>
      </c>
      <c r="H17" s="68" t="s">
        <v>336</v>
      </c>
      <c r="I17" s="69" t="s">
        <v>337</v>
      </c>
      <c r="J17" s="69" t="s">
        <v>102</v>
      </c>
      <c r="K17" s="68">
        <v>2018</v>
      </c>
      <c r="L17" s="69" t="s">
        <v>12</v>
      </c>
      <c r="M17" s="69"/>
      <c r="N17" s="69" t="s">
        <v>232</v>
      </c>
      <c r="O17" s="72" t="str">
        <f t="shared" si="0"/>
        <v>https://doi.org/10.2174/97816810869961180101</v>
      </c>
      <c r="P17" s="73" t="s">
        <v>338</v>
      </c>
    </row>
    <row r="18" spans="1:16">
      <c r="A18" s="68">
        <v>298</v>
      </c>
      <c r="B18" s="69" t="s">
        <v>170</v>
      </c>
      <c r="C18" s="69" t="s">
        <v>322</v>
      </c>
      <c r="D18" s="70">
        <v>9781681087054</v>
      </c>
      <c r="E18" s="70" t="s">
        <v>339</v>
      </c>
      <c r="F18" s="69" t="s">
        <v>340</v>
      </c>
      <c r="G18" s="68">
        <v>1</v>
      </c>
      <c r="H18" s="68" t="s">
        <v>13</v>
      </c>
      <c r="I18" s="69" t="s">
        <v>341</v>
      </c>
      <c r="J18" s="69" t="s">
        <v>102</v>
      </c>
      <c r="K18" s="68">
        <v>2019</v>
      </c>
      <c r="L18" s="69" t="s">
        <v>12</v>
      </c>
      <c r="M18" s="69"/>
      <c r="N18" s="69" t="s">
        <v>232</v>
      </c>
      <c r="O18" s="72" t="str">
        <f t="shared" si="0"/>
        <v>https://doi.org/10.2174/97816810870541190101</v>
      </c>
      <c r="P18" s="73" t="s">
        <v>342</v>
      </c>
    </row>
    <row r="19" spans="1:16">
      <c r="A19" s="68">
        <v>299</v>
      </c>
      <c r="B19" s="69" t="s">
        <v>170</v>
      </c>
      <c r="C19" s="69" t="s">
        <v>261</v>
      </c>
      <c r="D19" s="70">
        <v>9789811412363</v>
      </c>
      <c r="E19" s="70" t="s">
        <v>343</v>
      </c>
      <c r="F19" s="69" t="s">
        <v>344</v>
      </c>
      <c r="G19" s="68">
        <v>1</v>
      </c>
      <c r="H19" s="68" t="s">
        <v>13</v>
      </c>
      <c r="I19" s="69" t="s">
        <v>345</v>
      </c>
      <c r="J19" s="69" t="s">
        <v>102</v>
      </c>
      <c r="K19" s="68">
        <v>2019</v>
      </c>
      <c r="L19" s="69" t="s">
        <v>12</v>
      </c>
      <c r="M19" s="69"/>
      <c r="N19" s="69" t="s">
        <v>232</v>
      </c>
      <c r="O19" s="72" t="str">
        <f t="shared" si="0"/>
        <v>https://doi.org/10.2174/97898114123631190101</v>
      </c>
      <c r="P19" s="73" t="s">
        <v>346</v>
      </c>
    </row>
    <row r="20" spans="1:16">
      <c r="G20" s="74">
        <f>SUM(G2:G19)</f>
        <v>18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D39" sqref="D39"/>
    </sheetView>
  </sheetViews>
  <sheetFormatPr defaultRowHeight="16.5"/>
  <cols>
    <col min="1" max="1" width="4.75" bestFit="1" customWidth="1"/>
    <col min="4" max="4" width="9" customWidth="1"/>
    <col min="5" max="5" width="6.625" customWidth="1"/>
    <col min="6" max="6" width="13.375" bestFit="1" customWidth="1"/>
    <col min="7" max="7" width="11.375" bestFit="1" customWidth="1"/>
    <col min="8" max="8" width="36.25" customWidth="1"/>
    <col min="9" max="10" width="4.75" bestFit="1" customWidth="1"/>
    <col min="12" max="12" width="24.75" customWidth="1"/>
    <col min="13" max="13" width="6.375" bestFit="1" customWidth="1"/>
    <col min="14" max="14" width="9.625" bestFit="1" customWidth="1"/>
    <col min="15" max="15" width="32.625" bestFit="1" customWidth="1"/>
    <col min="16" max="16" width="11.5" bestFit="1" customWidth="1"/>
    <col min="17" max="17" width="32.25" customWidth="1"/>
  </cols>
  <sheetData>
    <row r="1" spans="1:17" s="1" customFormat="1" ht="28.5">
      <c r="A1" s="38" t="s">
        <v>114</v>
      </c>
      <c r="B1" s="38" t="s">
        <v>0</v>
      </c>
      <c r="C1" s="38" t="s">
        <v>1</v>
      </c>
      <c r="D1" s="38" t="s">
        <v>214</v>
      </c>
      <c r="E1" s="38" t="s">
        <v>64</v>
      </c>
      <c r="F1" s="3" t="s">
        <v>2</v>
      </c>
      <c r="G1" s="3" t="s">
        <v>3</v>
      </c>
      <c r="H1" s="38" t="s">
        <v>4</v>
      </c>
      <c r="I1" s="38" t="s">
        <v>5</v>
      </c>
      <c r="J1" s="38" t="s">
        <v>6</v>
      </c>
      <c r="K1" s="38" t="s">
        <v>7</v>
      </c>
      <c r="L1" s="38" t="s">
        <v>8</v>
      </c>
      <c r="M1" s="38" t="s">
        <v>9</v>
      </c>
      <c r="N1" s="38" t="s">
        <v>10</v>
      </c>
      <c r="O1" s="38" t="s">
        <v>93</v>
      </c>
      <c r="P1" s="38" t="s">
        <v>215</v>
      </c>
      <c r="Q1" s="35" t="s">
        <v>216</v>
      </c>
    </row>
    <row r="2" spans="1:17">
      <c r="A2" s="53">
        <v>1</v>
      </c>
      <c r="B2" s="54" t="s">
        <v>117</v>
      </c>
      <c r="C2" s="54" t="s">
        <v>217</v>
      </c>
      <c r="D2" s="54" t="s">
        <v>218</v>
      </c>
      <c r="E2" s="54" t="s">
        <v>219</v>
      </c>
      <c r="F2" s="55">
        <v>9781681080192</v>
      </c>
      <c r="G2" s="56" t="s">
        <v>220</v>
      </c>
      <c r="H2" s="54" t="s">
        <v>221</v>
      </c>
      <c r="I2" s="53">
        <v>1</v>
      </c>
      <c r="J2" s="53" t="s">
        <v>13</v>
      </c>
      <c r="K2" s="54" t="s">
        <v>222</v>
      </c>
      <c r="L2" s="54" t="s">
        <v>223</v>
      </c>
      <c r="M2" s="53">
        <v>2015</v>
      </c>
      <c r="N2" s="57" t="s">
        <v>121</v>
      </c>
      <c r="O2" s="58" t="s">
        <v>224</v>
      </c>
      <c r="P2" s="58" t="s">
        <v>225</v>
      </c>
      <c r="Q2" s="59" t="s">
        <v>226</v>
      </c>
    </row>
    <row r="3" spans="1:17">
      <c r="A3" s="53">
        <v>2</v>
      </c>
      <c r="B3" s="54" t="s">
        <v>170</v>
      </c>
      <c r="C3" s="54" t="s">
        <v>171</v>
      </c>
      <c r="D3" s="54" t="s">
        <v>227</v>
      </c>
      <c r="E3" s="54" t="s">
        <v>228</v>
      </c>
      <c r="F3" s="55">
        <v>9781681080444</v>
      </c>
      <c r="G3" s="56" t="s">
        <v>229</v>
      </c>
      <c r="H3" s="54" t="s">
        <v>230</v>
      </c>
      <c r="I3" s="53">
        <v>1</v>
      </c>
      <c r="J3" s="53" t="s">
        <v>13</v>
      </c>
      <c r="K3" s="54" t="s">
        <v>231</v>
      </c>
      <c r="L3" s="54" t="s">
        <v>102</v>
      </c>
      <c r="M3" s="53">
        <v>2015</v>
      </c>
      <c r="N3" s="57" t="s">
        <v>121</v>
      </c>
      <c r="O3" s="58"/>
      <c r="P3" s="58" t="s">
        <v>232</v>
      </c>
      <c r="Q3" s="59" t="s">
        <v>233</v>
      </c>
    </row>
    <row r="4" spans="1:17">
      <c r="A4" s="53">
        <v>3</v>
      </c>
      <c r="B4" s="54" t="s">
        <v>170</v>
      </c>
      <c r="C4" s="54" t="s">
        <v>234</v>
      </c>
      <c r="D4" s="54" t="s">
        <v>235</v>
      </c>
      <c r="E4" s="54" t="s">
        <v>236</v>
      </c>
      <c r="F4" s="55">
        <v>9781681085388</v>
      </c>
      <c r="G4" s="56" t="s">
        <v>237</v>
      </c>
      <c r="H4" s="54" t="s">
        <v>238</v>
      </c>
      <c r="I4" s="53">
        <v>1</v>
      </c>
      <c r="J4" s="53" t="s">
        <v>13</v>
      </c>
      <c r="K4" s="54" t="s">
        <v>239</v>
      </c>
      <c r="L4" s="54" t="s">
        <v>102</v>
      </c>
      <c r="M4" s="53">
        <v>2017</v>
      </c>
      <c r="N4" s="57" t="s">
        <v>121</v>
      </c>
      <c r="O4" s="58"/>
      <c r="P4" s="58" t="s">
        <v>232</v>
      </c>
      <c r="Q4" s="59" t="s">
        <v>240</v>
      </c>
    </row>
    <row r="5" spans="1:17">
      <c r="A5" s="53">
        <v>4</v>
      </c>
      <c r="B5" s="54" t="s">
        <v>170</v>
      </c>
      <c r="C5" s="54" t="s">
        <v>241</v>
      </c>
      <c r="D5" s="54" t="s">
        <v>242</v>
      </c>
      <c r="E5" s="54" t="s">
        <v>243</v>
      </c>
      <c r="F5" s="55">
        <v>9781681085425</v>
      </c>
      <c r="G5" s="56" t="s">
        <v>244</v>
      </c>
      <c r="H5" s="54" t="s">
        <v>245</v>
      </c>
      <c r="I5" s="53">
        <v>1</v>
      </c>
      <c r="J5" s="53" t="s">
        <v>13</v>
      </c>
      <c r="K5" s="54" t="s">
        <v>246</v>
      </c>
      <c r="L5" s="54" t="s">
        <v>102</v>
      </c>
      <c r="M5" s="53">
        <v>2017</v>
      </c>
      <c r="N5" s="57" t="s">
        <v>121</v>
      </c>
      <c r="O5" s="58" t="s">
        <v>247</v>
      </c>
      <c r="P5" s="58" t="s">
        <v>232</v>
      </c>
      <c r="Q5" s="59" t="s">
        <v>248</v>
      </c>
    </row>
    <row r="6" spans="1:17">
      <c r="G6" s="60"/>
      <c r="I6" s="60">
        <f>SUM(I2:I5)</f>
        <v>4</v>
      </c>
    </row>
  </sheetData>
  <phoneticPr fontId="1" type="noConversion"/>
  <hyperlinks>
    <hyperlink ref="Q2" r:id="rId1"/>
    <hyperlink ref="Q3" r:id="rId2"/>
    <hyperlink ref="Q4" r:id="rId3"/>
    <hyperlink ref="Q5" r:id="rId4"/>
  </hyperlinks>
  <pageMargins left="0.7" right="0.7" top="0.75" bottom="0.75" header="0.3" footer="0.3"/>
  <pageSetup paperSize="9" orientation="portrait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zoomScalePageLayoutView="145" workbookViewId="0">
      <selection activeCell="E30" sqref="E30"/>
    </sheetView>
  </sheetViews>
  <sheetFormatPr defaultColWidth="5.25" defaultRowHeight="16.5"/>
  <cols>
    <col min="1" max="1" width="4.5" style="47" customWidth="1"/>
    <col min="2" max="2" width="6.75" style="48" customWidth="1"/>
    <col min="3" max="3" width="9.5" style="48" customWidth="1"/>
    <col min="4" max="5" width="12.25" style="47" customWidth="1"/>
    <col min="6" max="6" width="37.75" style="52" customWidth="1"/>
    <col min="7" max="8" width="4.5" style="47" customWidth="1"/>
    <col min="9" max="9" width="10.75" style="48" customWidth="1"/>
    <col min="10" max="10" width="9.125" style="48" customWidth="1"/>
    <col min="11" max="11" width="6.375" style="47" customWidth="1"/>
    <col min="12" max="12" width="9.875" style="47" customWidth="1"/>
    <col min="13" max="13" width="13.5" style="50" customWidth="1"/>
    <col min="14" max="14" width="43.5" style="51" bestFit="1" customWidth="1"/>
    <col min="15" max="16384" width="5.25" style="45"/>
  </cols>
  <sheetData>
    <row r="1" spans="1:14" s="39" customFormat="1">
      <c r="A1" s="34" t="s">
        <v>114</v>
      </c>
      <c r="B1" s="34" t="s">
        <v>0</v>
      </c>
      <c r="C1" s="34" t="s">
        <v>1</v>
      </c>
      <c r="D1" s="35" t="s">
        <v>115</v>
      </c>
      <c r="E1" s="36" t="s">
        <v>3</v>
      </c>
      <c r="F1" s="37" t="s">
        <v>4</v>
      </c>
      <c r="G1" s="34" t="s">
        <v>5</v>
      </c>
      <c r="H1" s="34" t="s">
        <v>6</v>
      </c>
      <c r="I1" s="34" t="s">
        <v>7</v>
      </c>
      <c r="J1" s="34" t="s">
        <v>8</v>
      </c>
      <c r="K1" s="34" t="s">
        <v>9</v>
      </c>
      <c r="L1" s="34" t="s">
        <v>10</v>
      </c>
      <c r="M1" s="35" t="s">
        <v>93</v>
      </c>
      <c r="N1" s="38" t="s">
        <v>116</v>
      </c>
    </row>
    <row r="2" spans="1:14">
      <c r="A2" s="40">
        <v>1</v>
      </c>
      <c r="B2" s="41" t="s">
        <v>117</v>
      </c>
      <c r="C2" s="41" t="s">
        <v>118</v>
      </c>
      <c r="D2" s="42">
        <v>9781681080703</v>
      </c>
      <c r="E2" s="42">
        <v>9781681080710</v>
      </c>
      <c r="F2" s="43" t="s">
        <v>119</v>
      </c>
      <c r="G2" s="40">
        <v>1</v>
      </c>
      <c r="H2" s="41" t="s">
        <v>13</v>
      </c>
      <c r="I2" s="41" t="s">
        <v>120</v>
      </c>
      <c r="J2" s="41" t="s">
        <v>102</v>
      </c>
      <c r="K2" s="40">
        <v>2016</v>
      </c>
      <c r="L2" s="41" t="s">
        <v>121</v>
      </c>
      <c r="M2" s="43"/>
      <c r="N2" s="44" t="s">
        <v>122</v>
      </c>
    </row>
    <row r="3" spans="1:14" ht="57">
      <c r="A3" s="40">
        <v>2</v>
      </c>
      <c r="B3" s="41" t="s">
        <v>117</v>
      </c>
      <c r="C3" s="41" t="s">
        <v>123</v>
      </c>
      <c r="D3" s="42">
        <v>9781681086897</v>
      </c>
      <c r="E3" s="42">
        <v>9781681086903</v>
      </c>
      <c r="F3" s="43" t="s">
        <v>124</v>
      </c>
      <c r="G3" s="40">
        <v>1</v>
      </c>
      <c r="H3" s="41" t="s">
        <v>125</v>
      </c>
      <c r="I3" s="41" t="s">
        <v>126</v>
      </c>
      <c r="J3" s="41" t="s">
        <v>102</v>
      </c>
      <c r="K3" s="40">
        <v>2018</v>
      </c>
      <c r="L3" s="41" t="s">
        <v>121</v>
      </c>
      <c r="M3" s="43" t="s">
        <v>127</v>
      </c>
      <c r="N3" s="44" t="s">
        <v>128</v>
      </c>
    </row>
    <row r="4" spans="1:14" ht="28.5">
      <c r="A4" s="40">
        <v>3</v>
      </c>
      <c r="B4" s="41" t="s">
        <v>129</v>
      </c>
      <c r="C4" s="41" t="s">
        <v>130</v>
      </c>
      <c r="D4" s="46">
        <v>9781681080864</v>
      </c>
      <c r="E4" s="42">
        <v>9781681080871</v>
      </c>
      <c r="F4" s="43" t="s">
        <v>131</v>
      </c>
      <c r="G4" s="40">
        <v>1</v>
      </c>
      <c r="H4" s="41" t="s">
        <v>13</v>
      </c>
      <c r="I4" s="41" t="s">
        <v>132</v>
      </c>
      <c r="J4" s="41" t="s">
        <v>102</v>
      </c>
      <c r="K4" s="40">
        <v>2015</v>
      </c>
      <c r="L4" s="41" t="s">
        <v>121</v>
      </c>
      <c r="M4" s="43"/>
      <c r="N4" s="44" t="s">
        <v>133</v>
      </c>
    </row>
    <row r="5" spans="1:14" ht="28.5">
      <c r="A5" s="40">
        <v>4</v>
      </c>
      <c r="B5" s="41" t="s">
        <v>129</v>
      </c>
      <c r="C5" s="41" t="s">
        <v>130</v>
      </c>
      <c r="D5" s="42">
        <v>9781681084374</v>
      </c>
      <c r="E5" s="42">
        <v>9781681084381</v>
      </c>
      <c r="F5" s="43" t="s">
        <v>134</v>
      </c>
      <c r="G5" s="40">
        <v>1</v>
      </c>
      <c r="H5" s="41" t="s">
        <v>13</v>
      </c>
      <c r="I5" s="41" t="s">
        <v>135</v>
      </c>
      <c r="J5" s="41" t="s">
        <v>102</v>
      </c>
      <c r="K5" s="40">
        <v>2017</v>
      </c>
      <c r="L5" s="41" t="s">
        <v>121</v>
      </c>
      <c r="M5" s="43"/>
      <c r="N5" s="44" t="s">
        <v>136</v>
      </c>
    </row>
    <row r="6" spans="1:14" ht="28.5">
      <c r="A6" s="40">
        <v>5</v>
      </c>
      <c r="B6" s="41" t="s">
        <v>129</v>
      </c>
      <c r="C6" s="41" t="s">
        <v>97</v>
      </c>
      <c r="D6" s="42">
        <v>9781681085500</v>
      </c>
      <c r="E6" s="42">
        <v>9781681085517</v>
      </c>
      <c r="F6" s="43" t="s">
        <v>137</v>
      </c>
      <c r="G6" s="40">
        <v>1</v>
      </c>
      <c r="H6" s="41" t="s">
        <v>13</v>
      </c>
      <c r="I6" s="41" t="s">
        <v>138</v>
      </c>
      <c r="J6" s="41" t="s">
        <v>102</v>
      </c>
      <c r="K6" s="40">
        <v>2017</v>
      </c>
      <c r="L6" s="41" t="s">
        <v>121</v>
      </c>
      <c r="M6" s="43" t="s">
        <v>139</v>
      </c>
      <c r="N6" s="44" t="s">
        <v>140</v>
      </c>
    </row>
    <row r="7" spans="1:14" ht="28.5">
      <c r="A7" s="40">
        <v>6</v>
      </c>
      <c r="B7" s="41" t="s">
        <v>129</v>
      </c>
      <c r="C7" s="41" t="s">
        <v>130</v>
      </c>
      <c r="D7" s="42">
        <v>9781681085784</v>
      </c>
      <c r="E7" s="42">
        <v>9781681085791</v>
      </c>
      <c r="F7" s="43" t="s">
        <v>141</v>
      </c>
      <c r="G7" s="40">
        <v>1</v>
      </c>
      <c r="H7" s="41" t="s">
        <v>13</v>
      </c>
      <c r="I7" s="41" t="s">
        <v>142</v>
      </c>
      <c r="J7" s="41" t="s">
        <v>102</v>
      </c>
      <c r="K7" s="40">
        <v>2017</v>
      </c>
      <c r="L7" s="41" t="s">
        <v>121</v>
      </c>
      <c r="M7" s="43" t="s">
        <v>143</v>
      </c>
      <c r="N7" s="44" t="s">
        <v>144</v>
      </c>
    </row>
    <row r="8" spans="1:14">
      <c r="A8" s="40">
        <v>7</v>
      </c>
      <c r="B8" s="41" t="s">
        <v>129</v>
      </c>
      <c r="C8" s="41" t="s">
        <v>145</v>
      </c>
      <c r="D8" s="42">
        <v>9781681086033</v>
      </c>
      <c r="E8" s="42">
        <v>9781681086040</v>
      </c>
      <c r="F8" s="43" t="s">
        <v>146</v>
      </c>
      <c r="G8" s="40">
        <v>1</v>
      </c>
      <c r="H8" s="41" t="s">
        <v>13</v>
      </c>
      <c r="I8" s="41" t="s">
        <v>147</v>
      </c>
      <c r="J8" s="41" t="s">
        <v>102</v>
      </c>
      <c r="K8" s="40">
        <v>2018</v>
      </c>
      <c r="L8" s="41" t="s">
        <v>121</v>
      </c>
      <c r="M8" s="43"/>
      <c r="N8" s="44" t="s">
        <v>148</v>
      </c>
    </row>
    <row r="9" spans="1:14" ht="28.5">
      <c r="A9" s="40">
        <v>8</v>
      </c>
      <c r="B9" s="41" t="s">
        <v>129</v>
      </c>
      <c r="C9" s="41" t="s">
        <v>149</v>
      </c>
      <c r="D9" s="42">
        <v>9781681086156</v>
      </c>
      <c r="E9" s="42">
        <v>9781681086163</v>
      </c>
      <c r="F9" s="43" t="s">
        <v>150</v>
      </c>
      <c r="G9" s="40">
        <v>1</v>
      </c>
      <c r="H9" s="41" t="s">
        <v>13</v>
      </c>
      <c r="I9" s="41" t="s">
        <v>151</v>
      </c>
      <c r="J9" s="41" t="s">
        <v>102</v>
      </c>
      <c r="K9" s="40">
        <v>2018</v>
      </c>
      <c r="L9" s="41" t="s">
        <v>121</v>
      </c>
      <c r="M9" s="43" t="s">
        <v>152</v>
      </c>
      <c r="N9" s="44" t="s">
        <v>153</v>
      </c>
    </row>
    <row r="10" spans="1:14" ht="28.5">
      <c r="A10" s="40">
        <v>9</v>
      </c>
      <c r="B10" s="41" t="s">
        <v>129</v>
      </c>
      <c r="C10" s="41" t="s">
        <v>154</v>
      </c>
      <c r="D10" s="42">
        <v>9781681086217</v>
      </c>
      <c r="E10" s="42">
        <v>9781681086224</v>
      </c>
      <c r="F10" s="43" t="s">
        <v>155</v>
      </c>
      <c r="G10" s="40">
        <v>1</v>
      </c>
      <c r="H10" s="41" t="s">
        <v>13</v>
      </c>
      <c r="I10" s="41" t="s">
        <v>156</v>
      </c>
      <c r="J10" s="41" t="s">
        <v>102</v>
      </c>
      <c r="K10" s="40">
        <v>2018</v>
      </c>
      <c r="L10" s="41" t="s">
        <v>121</v>
      </c>
      <c r="M10" s="43" t="s">
        <v>157</v>
      </c>
      <c r="N10" s="44" t="s">
        <v>158</v>
      </c>
    </row>
    <row r="11" spans="1:14">
      <c r="A11" s="40">
        <v>10</v>
      </c>
      <c r="B11" s="41" t="s">
        <v>129</v>
      </c>
      <c r="C11" s="41" t="s">
        <v>159</v>
      </c>
      <c r="D11" s="42">
        <v>9781681086439</v>
      </c>
      <c r="E11" s="42">
        <v>9781681086446</v>
      </c>
      <c r="F11" s="43" t="s">
        <v>160</v>
      </c>
      <c r="G11" s="40">
        <v>1</v>
      </c>
      <c r="H11" s="41" t="s">
        <v>13</v>
      </c>
      <c r="I11" s="41" t="s">
        <v>161</v>
      </c>
      <c r="J11" s="41" t="s">
        <v>102</v>
      </c>
      <c r="K11" s="40">
        <v>2018</v>
      </c>
      <c r="L11" s="41" t="s">
        <v>121</v>
      </c>
      <c r="M11" s="43"/>
      <c r="N11" s="44" t="s">
        <v>162</v>
      </c>
    </row>
    <row r="12" spans="1:14" ht="28.5">
      <c r="A12" s="40">
        <v>11</v>
      </c>
      <c r="B12" s="41" t="s">
        <v>129</v>
      </c>
      <c r="C12" s="41" t="s">
        <v>130</v>
      </c>
      <c r="D12" s="42">
        <v>9781681086491</v>
      </c>
      <c r="E12" s="42">
        <v>9781681086507</v>
      </c>
      <c r="F12" s="43" t="s">
        <v>163</v>
      </c>
      <c r="G12" s="40">
        <v>1</v>
      </c>
      <c r="H12" s="41" t="s">
        <v>13</v>
      </c>
      <c r="I12" s="41" t="s">
        <v>164</v>
      </c>
      <c r="J12" s="41" t="s">
        <v>102</v>
      </c>
      <c r="K12" s="40">
        <v>2018</v>
      </c>
      <c r="L12" s="41" t="s">
        <v>121</v>
      </c>
      <c r="M12" s="43"/>
      <c r="N12" s="44" t="s">
        <v>165</v>
      </c>
    </row>
    <row r="13" spans="1:14" ht="42.75">
      <c r="A13" s="40">
        <v>12</v>
      </c>
      <c r="B13" s="41" t="s">
        <v>129</v>
      </c>
      <c r="C13" s="41" t="s">
        <v>166</v>
      </c>
      <c r="D13" s="42">
        <v>9781681087092</v>
      </c>
      <c r="E13" s="42">
        <v>9781681087108</v>
      </c>
      <c r="F13" s="43" t="s">
        <v>167</v>
      </c>
      <c r="G13" s="40">
        <v>1</v>
      </c>
      <c r="H13" s="41" t="s">
        <v>13</v>
      </c>
      <c r="I13" s="41" t="s">
        <v>168</v>
      </c>
      <c r="J13" s="41" t="s">
        <v>102</v>
      </c>
      <c r="K13" s="40">
        <v>2018</v>
      </c>
      <c r="L13" s="41" t="s">
        <v>121</v>
      </c>
      <c r="M13" s="43"/>
      <c r="N13" s="44" t="s">
        <v>169</v>
      </c>
    </row>
    <row r="14" spans="1:14" ht="28.5">
      <c r="A14" s="40">
        <v>13</v>
      </c>
      <c r="B14" s="41" t="s">
        <v>170</v>
      </c>
      <c r="C14" s="41" t="s">
        <v>171</v>
      </c>
      <c r="D14" s="42">
        <v>9781608058181</v>
      </c>
      <c r="E14" s="42">
        <v>9781608058198</v>
      </c>
      <c r="F14" s="43" t="s">
        <v>172</v>
      </c>
      <c r="G14" s="40">
        <v>1</v>
      </c>
      <c r="H14" s="41" t="s">
        <v>13</v>
      </c>
      <c r="I14" s="41" t="s">
        <v>173</v>
      </c>
      <c r="J14" s="41" t="s">
        <v>102</v>
      </c>
      <c r="K14" s="40">
        <v>2014</v>
      </c>
      <c r="L14" s="41" t="s">
        <v>121</v>
      </c>
      <c r="M14" s="43"/>
      <c r="N14" s="44" t="s">
        <v>174</v>
      </c>
    </row>
    <row r="15" spans="1:14" ht="42.75">
      <c r="A15" s="40">
        <v>14</v>
      </c>
      <c r="B15" s="41" t="s">
        <v>170</v>
      </c>
      <c r="C15" s="41" t="s">
        <v>175</v>
      </c>
      <c r="D15" s="42">
        <v>9781608058266</v>
      </c>
      <c r="E15" s="42">
        <v>9781608058273</v>
      </c>
      <c r="F15" s="43" t="s">
        <v>176</v>
      </c>
      <c r="G15" s="40">
        <v>1</v>
      </c>
      <c r="H15" s="41" t="s">
        <v>13</v>
      </c>
      <c r="I15" s="41" t="s">
        <v>177</v>
      </c>
      <c r="J15" s="41" t="s">
        <v>102</v>
      </c>
      <c r="K15" s="40">
        <v>2014</v>
      </c>
      <c r="L15" s="41" t="s">
        <v>121</v>
      </c>
      <c r="M15" s="43"/>
      <c r="N15" s="44" t="s">
        <v>178</v>
      </c>
    </row>
    <row r="16" spans="1:14" ht="28.5">
      <c r="A16" s="40">
        <v>15</v>
      </c>
      <c r="B16" s="41" t="s">
        <v>170</v>
      </c>
      <c r="C16" s="41" t="s">
        <v>179</v>
      </c>
      <c r="D16" s="42">
        <v>9781608058303</v>
      </c>
      <c r="E16" s="42">
        <v>9781608058310</v>
      </c>
      <c r="F16" s="43" t="s">
        <v>180</v>
      </c>
      <c r="G16" s="40">
        <v>1</v>
      </c>
      <c r="H16" s="41" t="s">
        <v>13</v>
      </c>
      <c r="I16" s="41" t="s">
        <v>181</v>
      </c>
      <c r="J16" s="41" t="s">
        <v>102</v>
      </c>
      <c r="K16" s="40">
        <v>2014</v>
      </c>
      <c r="L16" s="41" t="s">
        <v>121</v>
      </c>
      <c r="M16" s="43"/>
      <c r="N16" s="44" t="s">
        <v>182</v>
      </c>
    </row>
    <row r="17" spans="1:14">
      <c r="A17" s="40">
        <v>16</v>
      </c>
      <c r="B17" s="41" t="s">
        <v>170</v>
      </c>
      <c r="C17" s="41" t="s">
        <v>171</v>
      </c>
      <c r="D17" s="42">
        <v>9781681081106</v>
      </c>
      <c r="E17" s="42">
        <v>9781681081113</v>
      </c>
      <c r="F17" s="43" t="s">
        <v>183</v>
      </c>
      <c r="G17" s="40">
        <v>1</v>
      </c>
      <c r="H17" s="41" t="s">
        <v>13</v>
      </c>
      <c r="I17" s="41" t="s">
        <v>184</v>
      </c>
      <c r="J17" s="41" t="s">
        <v>102</v>
      </c>
      <c r="K17" s="40">
        <v>2016</v>
      </c>
      <c r="L17" s="41" t="s">
        <v>121</v>
      </c>
      <c r="M17" s="43"/>
      <c r="N17" s="44" t="s">
        <v>185</v>
      </c>
    </row>
    <row r="18" spans="1:14" ht="42.75">
      <c r="A18" s="40">
        <v>17</v>
      </c>
      <c r="B18" s="41" t="s">
        <v>170</v>
      </c>
      <c r="C18" s="41" t="s">
        <v>175</v>
      </c>
      <c r="D18" s="42">
        <v>9781681081205</v>
      </c>
      <c r="E18" s="42">
        <v>9781681081212</v>
      </c>
      <c r="F18" s="43" t="s">
        <v>186</v>
      </c>
      <c r="G18" s="40">
        <v>1</v>
      </c>
      <c r="H18" s="41" t="s">
        <v>13</v>
      </c>
      <c r="I18" s="41" t="s">
        <v>187</v>
      </c>
      <c r="J18" s="41" t="s">
        <v>102</v>
      </c>
      <c r="K18" s="40">
        <v>2015</v>
      </c>
      <c r="L18" s="41" t="s">
        <v>121</v>
      </c>
      <c r="M18" s="43" t="s">
        <v>188</v>
      </c>
      <c r="N18" s="44" t="s">
        <v>189</v>
      </c>
    </row>
    <row r="19" spans="1:14">
      <c r="A19" s="40">
        <v>18</v>
      </c>
      <c r="B19" s="41" t="s">
        <v>170</v>
      </c>
      <c r="C19" s="41" t="s">
        <v>175</v>
      </c>
      <c r="D19" s="42">
        <v>9781681082615</v>
      </c>
      <c r="E19" s="42">
        <v>9781681082622</v>
      </c>
      <c r="F19" s="43" t="s">
        <v>190</v>
      </c>
      <c r="G19" s="40">
        <v>1</v>
      </c>
      <c r="H19" s="41" t="s">
        <v>13</v>
      </c>
      <c r="I19" s="41" t="s">
        <v>191</v>
      </c>
      <c r="J19" s="41" t="s">
        <v>102</v>
      </c>
      <c r="K19" s="40">
        <v>2016</v>
      </c>
      <c r="L19" s="41" t="s">
        <v>121</v>
      </c>
      <c r="M19" s="43"/>
      <c r="N19" s="44" t="s">
        <v>192</v>
      </c>
    </row>
    <row r="20" spans="1:14" ht="28.5">
      <c r="A20" s="40">
        <v>19</v>
      </c>
      <c r="B20" s="41" t="s">
        <v>170</v>
      </c>
      <c r="C20" s="41" t="s">
        <v>171</v>
      </c>
      <c r="D20" s="42">
        <v>9781681082998</v>
      </c>
      <c r="E20" s="42">
        <v>9781681083001</v>
      </c>
      <c r="F20" s="43" t="s">
        <v>193</v>
      </c>
      <c r="G20" s="40">
        <v>1</v>
      </c>
      <c r="H20" s="41" t="s">
        <v>13</v>
      </c>
      <c r="I20" s="41" t="s">
        <v>194</v>
      </c>
      <c r="J20" s="41" t="s">
        <v>102</v>
      </c>
      <c r="K20" s="40">
        <v>2016</v>
      </c>
      <c r="L20" s="41" t="s">
        <v>121</v>
      </c>
      <c r="M20" s="43"/>
      <c r="N20" s="44" t="s">
        <v>195</v>
      </c>
    </row>
    <row r="21" spans="1:14" ht="57">
      <c r="A21" s="40">
        <v>20</v>
      </c>
      <c r="B21" s="41" t="s">
        <v>170</v>
      </c>
      <c r="C21" s="41" t="s">
        <v>171</v>
      </c>
      <c r="D21" s="42">
        <v>9781681085029</v>
      </c>
      <c r="E21" s="42">
        <v>9781681085036</v>
      </c>
      <c r="F21" s="43" t="s">
        <v>196</v>
      </c>
      <c r="G21" s="40">
        <v>1</v>
      </c>
      <c r="H21" s="41" t="s">
        <v>13</v>
      </c>
      <c r="I21" s="41" t="s">
        <v>197</v>
      </c>
      <c r="J21" s="41" t="s">
        <v>102</v>
      </c>
      <c r="K21" s="40">
        <v>2017</v>
      </c>
      <c r="L21" s="41" t="s">
        <v>121</v>
      </c>
      <c r="M21" s="43" t="s">
        <v>198</v>
      </c>
      <c r="N21" s="44" t="s">
        <v>199</v>
      </c>
    </row>
    <row r="22" spans="1:14" ht="28.5">
      <c r="A22" s="40">
        <v>21</v>
      </c>
      <c r="B22" s="41" t="s">
        <v>170</v>
      </c>
      <c r="C22" s="41" t="s">
        <v>171</v>
      </c>
      <c r="D22" s="42">
        <v>9781681085685</v>
      </c>
      <c r="E22" s="42">
        <v>9781681085692</v>
      </c>
      <c r="F22" s="43" t="s">
        <v>200</v>
      </c>
      <c r="G22" s="40">
        <v>1</v>
      </c>
      <c r="H22" s="41" t="s">
        <v>13</v>
      </c>
      <c r="I22" s="41" t="s">
        <v>201</v>
      </c>
      <c r="J22" s="41" t="s">
        <v>102</v>
      </c>
      <c r="K22" s="40">
        <v>2017</v>
      </c>
      <c r="L22" s="41" t="s">
        <v>121</v>
      </c>
      <c r="M22" s="43"/>
      <c r="N22" s="44" t="s">
        <v>202</v>
      </c>
    </row>
    <row r="23" spans="1:14">
      <c r="A23" s="40">
        <v>22</v>
      </c>
      <c r="B23" s="41" t="s">
        <v>170</v>
      </c>
      <c r="C23" s="41" t="s">
        <v>175</v>
      </c>
      <c r="D23" s="42">
        <v>9781681086316</v>
      </c>
      <c r="E23" s="42">
        <v>9781681086323</v>
      </c>
      <c r="F23" s="43" t="s">
        <v>203</v>
      </c>
      <c r="G23" s="40">
        <v>1</v>
      </c>
      <c r="H23" s="41" t="s">
        <v>13</v>
      </c>
      <c r="I23" s="41" t="s">
        <v>204</v>
      </c>
      <c r="J23" s="41" t="s">
        <v>102</v>
      </c>
      <c r="K23" s="40">
        <v>2018</v>
      </c>
      <c r="L23" s="41" t="s">
        <v>121</v>
      </c>
      <c r="M23" s="43"/>
      <c r="N23" s="44" t="s">
        <v>205</v>
      </c>
    </row>
    <row r="24" spans="1:14">
      <c r="A24" s="40">
        <v>23</v>
      </c>
      <c r="B24" s="41" t="s">
        <v>170</v>
      </c>
      <c r="C24" s="41" t="s">
        <v>206</v>
      </c>
      <c r="D24" s="42">
        <v>9781681086514</v>
      </c>
      <c r="E24" s="42">
        <v>9781681086521</v>
      </c>
      <c r="F24" s="43" t="s">
        <v>207</v>
      </c>
      <c r="G24" s="40">
        <v>1</v>
      </c>
      <c r="H24" s="41" t="s">
        <v>13</v>
      </c>
      <c r="I24" s="41" t="s">
        <v>208</v>
      </c>
      <c r="J24" s="41" t="s">
        <v>102</v>
      </c>
      <c r="K24" s="40">
        <v>2018</v>
      </c>
      <c r="L24" s="41" t="s">
        <v>121</v>
      </c>
      <c r="M24" s="43"/>
      <c r="N24" s="44" t="s">
        <v>209</v>
      </c>
    </row>
    <row r="25" spans="1:14" ht="28.5">
      <c r="A25" s="40">
        <v>24</v>
      </c>
      <c r="B25" s="41" t="s">
        <v>170</v>
      </c>
      <c r="C25" s="41" t="s">
        <v>206</v>
      </c>
      <c r="D25" s="42">
        <v>9781681087115</v>
      </c>
      <c r="E25" s="42">
        <v>9781681087122</v>
      </c>
      <c r="F25" s="43" t="s">
        <v>210</v>
      </c>
      <c r="G25" s="40">
        <v>1</v>
      </c>
      <c r="H25" s="41" t="s">
        <v>13</v>
      </c>
      <c r="I25" s="41" t="s">
        <v>211</v>
      </c>
      <c r="J25" s="41" t="s">
        <v>102</v>
      </c>
      <c r="K25" s="40">
        <v>2018</v>
      </c>
      <c r="L25" s="41" t="s">
        <v>121</v>
      </c>
      <c r="M25" s="43"/>
      <c r="N25" s="44" t="s">
        <v>212</v>
      </c>
    </row>
    <row r="26" spans="1:14">
      <c r="F26" s="49" t="s">
        <v>213</v>
      </c>
      <c r="G26" s="47">
        <f>SUM(G2:G25)</f>
        <v>24</v>
      </c>
    </row>
  </sheetData>
  <phoneticPr fontId="1" type="noConversion"/>
  <conditionalFormatting sqref="D2:D25">
    <cfRule type="duplicateValues" dxfId="0" priority="1"/>
  </conditionalFormatting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2" r:id="rId11"/>
    <hyperlink ref="N13" r:id="rId12"/>
    <hyperlink ref="N14" r:id="rId13"/>
    <hyperlink ref="N15" r:id="rId14"/>
    <hyperlink ref="N16" r:id="rId15"/>
    <hyperlink ref="N17" r:id="rId16"/>
    <hyperlink ref="N18" r:id="rId17"/>
    <hyperlink ref="N19" r:id="rId18"/>
    <hyperlink ref="N20" r:id="rId19"/>
    <hyperlink ref="N21" r:id="rId20"/>
    <hyperlink ref="N22" r:id="rId21"/>
    <hyperlink ref="N23" r:id="rId22"/>
    <hyperlink ref="N24" r:id="rId23"/>
    <hyperlink ref="N25" r:id="rId24"/>
  </hyperlinks>
  <pageMargins left="0.23622047244094491" right="0.23622047244094491" top="0.74803149606299213" bottom="0.74803149606299213" header="0.31496062992125984" footer="0.31496062992125984"/>
  <pageSetup paperSize="9" scale="73" fitToHeight="0" orientation="landscape" r:id="rId25"/>
  <headerFooter>
    <oddHeader>&amp;L附件二、電子書清單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</vt:i4>
      </vt:variant>
    </vt:vector>
  </HeadingPairs>
  <TitlesOfParts>
    <vt:vector size="12" baseType="lpstr">
      <vt:lpstr>2024.12增_20筆冊</vt:lpstr>
      <vt:lpstr>2023.12增_23筆冊</vt:lpstr>
      <vt:lpstr>2022.11增__35筆35冊</vt:lpstr>
      <vt:lpstr>2022.1增_1筆1冊</vt:lpstr>
      <vt:lpstr>2021.12新增15筆15冊</vt:lpstr>
      <vt:lpstr>2021.3新增3筆</vt:lpstr>
      <vt:lpstr>2020.11增18筆18冊</vt:lpstr>
      <vt:lpstr>2020.02新增4筆4冊</vt:lpstr>
      <vt:lpstr>2019.11新增24筆24冊</vt:lpstr>
      <vt:lpstr>2筆2冊</vt:lpstr>
      <vt:lpstr>7筆7冊</vt:lpstr>
      <vt:lpstr>'7筆7冊'!Print_Titles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2017-12-25T03:56:26Z</cp:lastPrinted>
  <dcterms:created xsi:type="dcterms:W3CDTF">2017-07-26T07:18:30Z</dcterms:created>
  <dcterms:modified xsi:type="dcterms:W3CDTF">2024-12-18T03:21:50Z</dcterms:modified>
</cp:coreProperties>
</file>